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20" yWindow="15" windowWidth="18975" windowHeight="11760"/>
  </bookViews>
  <sheets>
    <sheet name="новый ПГ 44 ФЗ" sheetId="7" r:id="rId1"/>
  </sheets>
  <definedNames>
    <definedName name="_xlnm.Print_Area" localSheetId="0">'новый ПГ 44 ФЗ'!$A$1:$AH$97</definedName>
  </definedNames>
  <calcPr calcId="125725"/>
</workbook>
</file>

<file path=xl/calcChain.xml><?xml version="1.0" encoding="utf-8"?>
<calcChain xmlns="http://schemas.openxmlformats.org/spreadsheetml/2006/main">
  <c r="E89" i="7"/>
  <c r="E88"/>
  <c r="G87"/>
  <c r="E87"/>
  <c r="H87"/>
</calcChain>
</file>

<file path=xl/sharedStrings.xml><?xml version="1.0" encoding="utf-8"?>
<sst xmlns="http://schemas.openxmlformats.org/spreadsheetml/2006/main" count="1488" uniqueCount="310">
  <si>
    <t>Коды</t>
  </si>
  <si>
    <t>Вид документа (базовый (0), измененный (порядковый код изменения)</t>
  </si>
  <si>
    <t>№ п/п</t>
  </si>
  <si>
    <t>всего</t>
  </si>
  <si>
    <t>на текущий финансовый год</t>
  </si>
  <si>
    <t>на плановый период</t>
  </si>
  <si>
    <t>последующие годы</t>
  </si>
  <si>
    <t>на первый год</t>
  </si>
  <si>
    <t>на второй год</t>
  </si>
  <si>
    <t>5</t>
  </si>
  <si>
    <t>Товары, работы, услуги, не превышающие 100 тыс. руб. (п.4 ч.1 ст.93 44-ФЗ)</t>
  </si>
  <si>
    <t>(ф.и.о., должность руководителя (уполномоченного должностного лица) заказчика)</t>
  </si>
  <si>
    <t>(подпись)</t>
  </si>
  <si>
    <t>(дата утверждения)</t>
  </si>
  <si>
    <t>(ф.и.о. ответственного исполнителя)</t>
  </si>
  <si>
    <t>М.П.</t>
  </si>
  <si>
    <t>Муниципальное унитарное предприятие города Новосибирска "Центр муниципального имущества"</t>
  </si>
  <si>
    <t>Муниципальное унитарное предприятие</t>
  </si>
  <si>
    <t>Закупка канцелярии</t>
  </si>
  <si>
    <t>Закупка услуг по страхованию</t>
  </si>
  <si>
    <t>ежемесячно</t>
  </si>
  <si>
    <t>один раз в год</t>
  </si>
  <si>
    <t>Беляцкий Эдуард Витальевич, директор</t>
  </si>
  <si>
    <t xml:space="preserve"> -</t>
  </si>
  <si>
    <t>ПЛАН-ГРАФИК</t>
  </si>
  <si>
    <t xml:space="preserve">закупок товаров, работ, услуг для обеспечения нужд </t>
  </si>
  <si>
    <t>субъекта Российской Федерации и муниципальных нужд</t>
  </si>
  <si>
    <t>на 20</t>
  </si>
  <si>
    <t xml:space="preserve"> год</t>
  </si>
  <si>
    <t>Наименование государственного (муниципального) 
заказчика, бюджетного, автономного учреждения или 
государственного (муниципального) унитарного предприятия</t>
  </si>
  <si>
    <t xml:space="preserve">по ОКПО </t>
  </si>
  <si>
    <t xml:space="preserve">ИНН </t>
  </si>
  <si>
    <t xml:space="preserve">КПП </t>
  </si>
  <si>
    <t>Организационно-правовая форма</t>
  </si>
  <si>
    <t xml:space="preserve">по ОКОПФ </t>
  </si>
  <si>
    <t>Наименование публично-правового образования</t>
  </si>
  <si>
    <t xml:space="preserve">по ОКТМО </t>
  </si>
  <si>
    <t>Место нахождения (адрес), телефон, адрес электронной почты</t>
  </si>
  <si>
    <t>Наименование бюджетного, автономного учреждения или
государственного (муниципального) унитарного предприятия,
осуществляющих закупки в рамках переданных полномочий
государственного (муниципального) заказчика *</t>
  </si>
  <si>
    <t>Место нахождения (адрес), телефон, адрес электронной почты *</t>
  </si>
  <si>
    <t xml:space="preserve">изменения </t>
  </si>
  <si>
    <t>Совокупный годовой объем закупок (справочно)</t>
  </si>
  <si>
    <t xml:space="preserve">тыс. рублей </t>
  </si>
  <si>
    <t>Объект закупки</t>
  </si>
  <si>
    <t>Начальная (максимальная) цена контракта, цена контракта, 
заключаемого с единственным поставщиком 
(подрядчиком, исполнителем) (тыс. рублей)</t>
  </si>
  <si>
    <t>Размер аванса * (процентов)</t>
  </si>
  <si>
    <t>Планируемые платежи
(тыс. рублей)</t>
  </si>
  <si>
    <t>Единица измерения</t>
  </si>
  <si>
    <t>Количество (объем) закупаемых товаров, 
работ, услуг</t>
  </si>
  <si>
    <t>Планируемый срок (периодичность) поставки товаров, 
выполнения работ, оказания услуг</t>
  </si>
  <si>
    <t>Размер обеспе-чения</t>
  </si>
  <si>
    <t>Планируемый срок начала осуществления закупки 
(месяц, год)</t>
  </si>
  <si>
    <t>Планируемый срок окончания исполнения контракта 
(месяц, год)</t>
  </si>
  <si>
    <t>Способ определения поставщика 
(подрядчика, исполнителя)</t>
  </si>
  <si>
    <t>Преимущества, предоставляемые участникам закупки в соответствии 
со статьями 28 и 29 Федерального закона "О контрактной системе 
в сфере закупок товаров, работ, услуг для обеспечения 
государственных и муниципальных нужд" (да или нет)</t>
  </si>
  <si>
    <t>Проведение закупки у субъектов малого предпринимательства и социально ориентированных некоммерческих организаций (да или нет)</t>
  </si>
  <si>
    <t>Применение национального режима при осуществлении закупок *</t>
  </si>
  <si>
    <t>Дополнительные требования к участникам закупки отдельных видов товаров, работ, услуг *</t>
  </si>
  <si>
    <t>Сведения о проведении обязательного общественного 
обсуждения закупки *</t>
  </si>
  <si>
    <t>Информация о банковском сопровождении контрактов *</t>
  </si>
  <si>
    <t>Обоснование внесения изменений *</t>
  </si>
  <si>
    <t>Наименование уполномоченного органа (учреждения)</t>
  </si>
  <si>
    <t>Наименование организатора совместного конкурса или аукциона</t>
  </si>
  <si>
    <t>наименование</t>
  </si>
  <si>
    <t>описание</t>
  </si>
  <si>
    <t>код по ОКЕИ</t>
  </si>
  <si>
    <t>заявки</t>
  </si>
  <si>
    <t>исполнения контракта</t>
  </si>
  <si>
    <t>1</t>
  </si>
  <si>
    <t>2</t>
  </si>
  <si>
    <t>3</t>
  </si>
  <si>
    <t>4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</si>
  <si>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</si>
  <si>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</si>
  <si>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</si>
  <si>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</si>
  <si>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</si>
  <si>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</si>
  <si>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</si>
  <si>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</si>
  <si>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</si>
  <si>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</si>
  <si>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</si>
  <si>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</si>
  <si>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</si>
  <si>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</si>
  <si>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</si>
  <si>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</si>
  <si>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</si>
  <si>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</si>
  <si>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</si>
  <si>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</si>
  <si>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</si>
  <si>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</si>
  <si>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</si>
  <si>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</si>
  <si>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</si>
  <si>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</si>
  <si>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</si>
  <si>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Итого по КБК</t>
  </si>
  <si>
    <t>Х</t>
  </si>
  <si>
    <t>Итого предусмотрено 
на осуществление 
закупок - всего</t>
  </si>
  <si>
    <t>X</t>
  </si>
  <si>
    <t>в том числе:
закупок путем проведения запроса котировок</t>
  </si>
  <si>
    <t>закупок, которые планируется осуществить у субъектов малого предпринимательства и социально ориентированных некоммерческих организаций</t>
  </si>
  <si>
    <t>"</t>
  </si>
  <si>
    <t xml:space="preserve"> г.</t>
  </si>
  <si>
    <t>* При наличии.</t>
  </si>
  <si>
    <t>Поставка зимнего дизельного топлива</t>
  </si>
  <si>
    <t>Закупка услуг по ремонту нежилых помещений после страховых событий</t>
  </si>
  <si>
    <t>0</t>
  </si>
  <si>
    <t>796</t>
  </si>
  <si>
    <t>112</t>
  </si>
  <si>
    <t>штука</t>
  </si>
  <si>
    <t>литр</t>
  </si>
  <si>
    <t>Бумага для оргтехники форматов А4, А3 определенной плотности и белизны, канц. принадлежности согласно необходимым требованиям</t>
  </si>
  <si>
    <t>Бытовые  и профессиональные (моющие, чистящие, хозяйственные) средства для уборки помещений</t>
  </si>
  <si>
    <t>Удаление снежного покрова и ледяных сосулек с крыши на различных объектах</t>
  </si>
  <si>
    <t>Согласно техническому заданию</t>
  </si>
  <si>
    <t>ежедневно</t>
  </si>
  <si>
    <t>Обслуживание  систем холодного и горячего водоснабжения, канализации, теплоснабжения; уборка территории, сбор и вывоз твердых бытовых отходов</t>
  </si>
  <si>
    <t>Страхование объектов с целью возмещения возможных убытков, возникших вследствие его  повреждения или уничтожения в результате страхового случая</t>
  </si>
  <si>
    <t>Поставка зимнего дизельного топлива, соответствующего требованиям ГОСТ Р52368-2005 при его использовании и хранении.</t>
  </si>
  <si>
    <t>по заявкам в течение года</t>
  </si>
  <si>
    <t>Идентификационный 
код закупки</t>
  </si>
  <si>
    <t>по необходимости</t>
  </si>
  <si>
    <t>366</t>
  </si>
  <si>
    <t>год</t>
  </si>
  <si>
    <t>нет</t>
  </si>
  <si>
    <t>по заявкам в течение действия договора</t>
  </si>
  <si>
    <t>апр. 2018</t>
  </si>
  <si>
    <t>Обслуживание  систем холодного и горячего водоснабжения, канализации, теплоснабжения</t>
  </si>
  <si>
    <t>Техническое обслуживание и содержание здания по адресу: ул. Н-Данченко, 145/1</t>
  </si>
  <si>
    <t>Техническое обслуживание и содержание здания по адресу: ул.  Арбузова, 2а,  уборка прилегающей территории, а также сбор и вывоз твердых бытовых отходов</t>
  </si>
  <si>
    <t>Закупка услуг и работ по уборке снега и сосулек</t>
  </si>
  <si>
    <t>да</t>
  </si>
  <si>
    <t>электронный аукцион</t>
  </si>
  <si>
    <t>запрос котировок</t>
  </si>
  <si>
    <t>Обеспечение Заказчика материалами и данными по инженерно-геодезическим изысканиям</t>
  </si>
  <si>
    <t>Прямая закупка у  поставщика (исполнителя, подрядчика)</t>
  </si>
  <si>
    <t>Закупка услуг по обеспечению  материалами и данными по инженерно-геодезическим изысканиям</t>
  </si>
  <si>
    <t>Выполнение работ по ремонту муниципального нежилого помещения, расположенного в здании по адресу: г. Новосибирск, проспект Дзержинского, 6</t>
  </si>
  <si>
    <t>Выполнение строительно-монтажных работ по перепланировке помещений, расположенных на 2 этаже здания по адресу: г. Новосибирск, Красный проспект, 50, для размещения офисов</t>
  </si>
  <si>
    <t>Выполнение строительно-монтажных работ согласно действующим правилам и нормам, а также требованиям документации</t>
  </si>
  <si>
    <t>усл.ед.</t>
  </si>
  <si>
    <t>876</t>
  </si>
  <si>
    <t>Приложение №2</t>
  </si>
  <si>
    <t>Поставка строительных материалов для нужд МУП "ЦМИ"</t>
  </si>
  <si>
    <t>Поставка лакокрасочных материалов, сухих строительных смесей, электротехнической и сантехнической продукции и прочее</t>
  </si>
  <si>
    <t>май 2017</t>
  </si>
  <si>
    <t>Выполнение строительно-монтажных работ по перепланировке помещений, расположенных на 1 этаже здания по адресу: г. Новосибирск, Красный проспект, 50</t>
  </si>
  <si>
    <t>Поставка электротехнической продукции</t>
  </si>
  <si>
    <t>В соответствии с документацией</t>
  </si>
  <si>
    <t>630091, г.Новосибирск, Красный проспект,50, Тел./факс: (383) 222-72-75, mup.cmi@gmail.com</t>
  </si>
  <si>
    <t>Выполнение строительно-монтажных работ по перепланировке помещений, расположенных на 3 этаже здания по адресу: г. Новосибирск, Красный проспект, 50, для размещения офисов</t>
  </si>
  <si>
    <t>Поставка хозтоваров</t>
  </si>
  <si>
    <t>Поставка спецодежды для нужд МУП "ЦМИ"</t>
  </si>
  <si>
    <t>март 2017</t>
  </si>
  <si>
    <t>Поставка инструмента для нужд МУП "ЦМИ"</t>
  </si>
  <si>
    <t>Поставка и монтаж алюминиевых перегородок</t>
  </si>
  <si>
    <t>Поставка мебели для нужд МУП "ЦМИ"</t>
  </si>
  <si>
    <t>Изготовление и поставка мебели для нужд МУП "ЦМИ"</t>
  </si>
  <si>
    <t>июнь 2017</t>
  </si>
  <si>
    <t>Поставка автомобильных шин для нужд МУП "ЦМИ"</t>
  </si>
  <si>
    <t>Договор управления многоквартирным домом с ООО «СибСервис»</t>
  </si>
  <si>
    <t>Услуги и работы по управлению многоквартирными домами</t>
  </si>
  <si>
    <t>Договор управления многоквартирным домом с ООО УК «ЮГАН»</t>
  </si>
  <si>
    <t>Услуги по продлению лицензии антивирусного программного обеспечения Касперский</t>
  </si>
  <si>
    <t>Техническое и аварийно-ремонтное содержание участка инженерных сетей отдельно стоящего здания по адресу: г. Новосибирск, ул. 25 Октября, 11, пристроенного к жилому дому</t>
  </si>
  <si>
    <t>Услуги по техническому и аварийно-ремонтному содержанию участка инженерных сетей протяженностью 320 м.п., по которому осуществляется поставка коммунальных ресурсов в помещение Заказчика общей площадью 1717,50 кв.м.</t>
  </si>
  <si>
    <t>март 2018</t>
  </si>
  <si>
    <t>Техническое обслуживание систем кондиционирования воздуха в здании по адресу: Красный проспект, 50</t>
  </si>
  <si>
    <t>Поставка и монтаж стендов (модульных систем джокерного типа)</t>
  </si>
  <si>
    <t>июль 2017</t>
  </si>
  <si>
    <t>Техническое обслуживание пожарно-охранной сигнализации и системы оповещения людей в здании по адресу: Красный проспект, 50</t>
  </si>
  <si>
    <t>май 2018</t>
  </si>
  <si>
    <t>33</t>
  </si>
  <si>
    <t>Выполнение работ по прокладке наружных сетей электроснабжения 0,4 кВ и монтажу оборудования в электрощитовой в здании по адресу: Красный проспект, 50</t>
  </si>
  <si>
    <t>34</t>
  </si>
  <si>
    <t>Выполнение работ по ремонту фасада 8 этажного  здания по адресу: г. Новосибирск, Красный проспект, 50, методом промышленного альпинизма</t>
  </si>
  <si>
    <t>Выполнение работ по сносу здания площадью 19,00 кв. м по адресу: г. Новосибирск, ул. Ватутина, (29)</t>
  </si>
  <si>
    <t xml:space="preserve">Выполнение работ по очистке от строительного и бытового мусора муниципальных нежилых помещений, расположенных в зданиях по адресу: г. Новосибирск, ул. К. Минина, 21, ул. Пархоменко, 8 </t>
  </si>
  <si>
    <t>35</t>
  </si>
  <si>
    <t>36</t>
  </si>
  <si>
    <t>Выполнение работ по ремонту муниципальных нежилых помещений после страховых событий, расположенных в зданиях по адресу: г. Новосибирск, ул. Народная, 17, ул. Ивачева, 3</t>
  </si>
  <si>
    <t>июнь  2017</t>
  </si>
  <si>
    <t>37</t>
  </si>
  <si>
    <t>38</t>
  </si>
  <si>
    <t>Отмена закупки</t>
  </si>
  <si>
    <t>39</t>
  </si>
  <si>
    <t>Выполнение строительно-монтажных работ по ремонту помещений, расположенных на 1 этаже здания по адресу: г. Новосибирск, Красный проспект, 50</t>
  </si>
  <si>
    <t>август 2017</t>
  </si>
  <si>
    <t>40</t>
  </si>
  <si>
    <t>Выполнение работ по замене входной группы и заполнения оконных проемов в здании по адресу: г. Новосибирск, ул. Комсомольская, 2</t>
  </si>
  <si>
    <t>41</t>
  </si>
  <si>
    <t>Выполнение работ по капитальному ремонту спуска в муниципальное нежилое помещение, расположенное в подвале многоквартирного дома по адресу: г. Новосибирск, ул. Звездная, 9</t>
  </si>
  <si>
    <t>Выполнение строительно-монтажных работ по перепланировке помещений, расположенных на 1 этаже здания по адресу: г. Новосибирск, ул. Шмидта, 12</t>
  </si>
  <si>
    <t>42</t>
  </si>
  <si>
    <t>43</t>
  </si>
  <si>
    <t>44</t>
  </si>
  <si>
    <t>Выполнение работ по сносу двухэтажного здания с подвалом площадью 108,10 кв. м. по адресу: г. Новосибирск, ул. Чехова, 198</t>
  </si>
  <si>
    <t>45</t>
  </si>
  <si>
    <t>Поставка офисной бумаги для нужд МУП "ЦМИ"</t>
  </si>
  <si>
    <t>-</t>
  </si>
  <si>
    <t>по заявкам, по необходимости</t>
  </si>
  <si>
    <t>173540610026054060100100010016512244</t>
  </si>
  <si>
    <t>173540610026054060100100020011920244</t>
  </si>
  <si>
    <t>173540610026054060100100030014649244</t>
  </si>
  <si>
    <t>173540610026054060100100040012041244</t>
  </si>
  <si>
    <t>173540610026054060100100040022041000</t>
  </si>
  <si>
    <t>173540610026054060100100050018129244</t>
  </si>
  <si>
    <t>173540610026054060100100060018110244</t>
  </si>
  <si>
    <t>173540610026054060100100070018110244</t>
  </si>
  <si>
    <t>173540610026054060100100080014333244</t>
  </si>
  <si>
    <t>173540610026054060100100080024333000</t>
  </si>
  <si>
    <t>173540610026054060100100090010000244</t>
  </si>
  <si>
    <t>173540610026054060100100100017112244</t>
  </si>
  <si>
    <t>173540610026054060100100110014333244</t>
  </si>
  <si>
    <t>173540610026054060100100120014752244</t>
  </si>
  <si>
    <t>173540610026054060100100120024752000</t>
  </si>
  <si>
    <t>173540610026054060100100130014333244</t>
  </si>
  <si>
    <t>173540610026054060100100140012740244</t>
  </si>
  <si>
    <t>173540610026054060100100150014333244</t>
  </si>
  <si>
    <t>173540610026054060100100160012573244</t>
  </si>
  <si>
    <t>173540610026054060100100170014642244</t>
  </si>
  <si>
    <t>173540610026054060100100180012442244</t>
  </si>
  <si>
    <t>173540610026054060100100180022442244</t>
  </si>
  <si>
    <t>173540610026054060100100190013101244</t>
  </si>
  <si>
    <t>173540610026054060100100200013101244</t>
  </si>
  <si>
    <t>173540610026054060100100200023101244</t>
  </si>
  <si>
    <t>173540610026054060100100210016832244</t>
  </si>
  <si>
    <t>173540610026054060100100210026832244</t>
  </si>
  <si>
    <t>173540610026054060100100220012211244</t>
  </si>
  <si>
    <t>173540610026054060100100230015829244</t>
  </si>
  <si>
    <t>173540610026054060100100240016832244</t>
  </si>
  <si>
    <t>173540610026054060100100250013312244</t>
  </si>
  <si>
    <t>173540610026054060100100260012599244</t>
  </si>
  <si>
    <t>173540610026054060100100270014311000</t>
  </si>
  <si>
    <t>173540610026054060100100280018020000</t>
  </si>
  <si>
    <t>173540610026054060100100290014321000</t>
  </si>
  <si>
    <t>173540610026054060100100300014311000</t>
  </si>
  <si>
    <t>173540610026054060100100300024311000</t>
  </si>
  <si>
    <t>173540610026054060100100310013811000</t>
  </si>
  <si>
    <t>173540610026054060100100320014333000</t>
  </si>
  <si>
    <t>173540610026054060100100330014332000</t>
  </si>
  <si>
    <t>173540610026054060100100340014399000</t>
  </si>
  <si>
    <t>173540610026054060100100350014333000</t>
  </si>
  <si>
    <t>46</t>
  </si>
  <si>
    <t>Выполнение работ по ремонту и очистке от мусора муниципальных объектов, расположенных по адресам:      г. Новосибирск, ул. Фрунзе, 8, ул. Урицкого, 3, ул. Есенина, (16)</t>
  </si>
  <si>
    <t>47</t>
  </si>
  <si>
    <t>173540610026054060100100360011723000</t>
  </si>
  <si>
    <t>173540610026054060100100370014334000</t>
  </si>
  <si>
    <t>173540610026054060100100380014399000</t>
  </si>
  <si>
    <t>Выполнение работ по ремонту ограждающих конструкций спуска в муниципальное нежилое помещение, расположенное в подвале многоквартирного дома по адресу: г. Новосибирск, ул. Авиастроителей, 1/4</t>
  </si>
  <si>
    <t>48</t>
  </si>
  <si>
    <t>173540610026054060100100390016820000</t>
  </si>
  <si>
    <t xml:space="preserve">Услуга по предоставлению в аренду части нежилого здания (20 (Двадцати) мест для стоянки легковых транспортных средств в Механизированной автостоянке) </t>
  </si>
  <si>
    <t>49</t>
  </si>
  <si>
    <t>173540610026054060100100210036832000</t>
  </si>
  <si>
    <t>Договор управления многоквартирным домом с ООО «РЭУ №2»</t>
  </si>
  <si>
    <t>июль 2018</t>
  </si>
  <si>
    <t>173540610026054060100100080034333000</t>
  </si>
  <si>
    <t>Выполнение работ по ремонту муниципальных нежилых помещений после страховых событий, расположенных в зданиях по адресу: г. Новосибирск, ул. Новоуральская, 15/2, ул. Планировочная, 58, ул. Пархоменко, 26, ул. Дмитрия Шамшурина, 20, ул. Большевистская, 175/6</t>
  </si>
  <si>
    <t>173540610026054060100100310023811000</t>
  </si>
  <si>
    <t>Выполнение работ по очистке от строительного и бытового мусора муниципальных нежилых помещений</t>
  </si>
  <si>
    <t xml:space="preserve">Выполнение работ по очистке от строительного и бытового мусора муниципальных нежилых помещений, расположенных в зданиях по адресу: г. Новосибирск, ул. Урицкого, 12, ул. Эйхе, 13 </t>
  </si>
  <si>
    <t>50</t>
  </si>
  <si>
    <t>51</t>
  </si>
  <si>
    <t>52</t>
  </si>
  <si>
    <t>877</t>
  </si>
  <si>
    <t>173540610026054060100100400012620000</t>
  </si>
  <si>
    <t>шт.</t>
  </si>
  <si>
    <t>октябрь 2017</t>
  </si>
  <si>
    <t>сентябрь 2017</t>
  </si>
  <si>
    <t>Приобретение источников бесперебойного питания</t>
  </si>
  <si>
    <t>53</t>
  </si>
  <si>
    <t>Чистка и замена ворсовых грязезащитных ковров</t>
  </si>
  <si>
    <t>декабрь 2018</t>
  </si>
  <si>
    <t>янв 2018 - май 2018; сент 2018 - дек 2018</t>
  </si>
  <si>
    <t>173540610026054060100100410017729000</t>
  </si>
  <si>
    <t>54</t>
  </si>
  <si>
    <t>173540610026054060100100120034752000</t>
  </si>
  <si>
    <t>ноябрь 2017</t>
  </si>
  <si>
    <t>55</t>
  </si>
  <si>
    <t>173540610026054060100100300034311000</t>
  </si>
  <si>
    <t>Выполнение работ по сносу двухэтажного здания детского сада общей площадью 552,40 кв. м. по адресу: г. Новосибирск, ул. Мира, 3а</t>
  </si>
  <si>
    <t>56</t>
  </si>
  <si>
    <t>173540610026054060100100100027112000</t>
  </si>
  <si>
    <t>57</t>
  </si>
  <si>
    <t>173540610026054060100100020021920000</t>
  </si>
  <si>
    <t>Поставка дизельного топлива</t>
  </si>
  <si>
    <t>173540610026054060100100040032041000</t>
  </si>
  <si>
    <t>173540610026054060100100080044333000</t>
  </si>
  <si>
    <t>Выполнение работ по ремонту муниципальных нежилых помещений после страховых событий, расположенных в зданиях по адресу: г. Новосибирск, пр. Дзержинского, 1а, ул. Мичурина, 7, ул. Римского-Корсакова, 10, ул. Титова, 17</t>
  </si>
  <si>
    <t>173540610026054060100100310033811000</t>
  </si>
  <si>
    <t>Выполнение работ по очистке от строительного и бытового мусора муниципальных нежилых помещений, расположенных в здании по адресу: г. Новосибирск, ул. 9-й Гвардейской Дивизии, 18</t>
  </si>
  <si>
    <t xml:space="preserve"> ноябрь 2017</t>
  </si>
  <si>
    <t>58</t>
  </si>
  <si>
    <t>59</t>
  </si>
  <si>
    <t>60</t>
  </si>
  <si>
    <t>декабрь  2017</t>
  </si>
  <si>
    <t>февраль 2017</t>
  </si>
  <si>
    <t>январь 2017</t>
  </si>
  <si>
    <t>февраль 2018</t>
  </si>
  <si>
    <t>декабрь 2017</t>
  </si>
  <si>
    <t>апрель 2018</t>
  </si>
  <si>
    <t>апрель 2017</t>
  </si>
  <si>
    <t>Русаков Дмитрий Владимирович</t>
  </si>
  <si>
    <t>Измененный (36)</t>
  </si>
  <si>
    <t>к приказу МУП "ЦМИ" от "_____" _______________ 2017 г. №______</t>
  </si>
</sst>
</file>

<file path=xl/styles.xml><?xml version="1.0" encoding="utf-8"?>
<styleSheet xmlns="http://schemas.openxmlformats.org/spreadsheetml/2006/main">
  <numFmts count="1">
    <numFmt numFmtId="164" formatCode="#,##0.00000"/>
  </numFmts>
  <fonts count="4">
    <font>
      <sz val="10"/>
      <color rgb="FF000000"/>
      <name val="Arial"/>
      <charset val="1"/>
    </font>
    <font>
      <sz val="20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b/>
      <sz val="2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 applyAlignment="1">
      <alignment horizontal="left"/>
    </xf>
    <xf numFmtId="0" fontId="1" fillId="0" borderId="0" xfId="0" applyFont="1" applyAlignment="1">
      <alignment horizontal="left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right" vertical="center" wrapText="1"/>
    </xf>
    <xf numFmtId="0" fontId="3" fillId="0" borderId="0" xfId="0" applyFont="1" applyAlignment="1">
      <alignment horizontal="left" wrapText="1"/>
    </xf>
    <xf numFmtId="0" fontId="3" fillId="0" borderId="1" xfId="0" applyNumberFormat="1" applyFont="1" applyFill="1" applyBorder="1" applyAlignment="1">
      <alignment horizontal="left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right" vertical="center" wrapText="1"/>
    </xf>
    <xf numFmtId="49" fontId="1" fillId="0" borderId="14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3" xfId="0" applyNumberFormat="1" applyFont="1" applyBorder="1" applyAlignment="1">
      <alignment horizontal="center" vertical="center" textRotation="90" wrapText="1"/>
    </xf>
    <xf numFmtId="49" fontId="1" fillId="0" borderId="3" xfId="0" applyNumberFormat="1" applyFont="1" applyFill="1" applyBorder="1" applyAlignment="1">
      <alignment horizontal="center" wrapText="1"/>
    </xf>
    <xf numFmtId="49" fontId="1" fillId="0" borderId="3" xfId="0" applyNumberFormat="1" applyFont="1" applyBorder="1" applyAlignment="1">
      <alignment horizontal="center" wrapText="1"/>
    </xf>
    <xf numFmtId="49" fontId="1" fillId="0" borderId="15" xfId="0" applyNumberFormat="1" applyFont="1" applyBorder="1" applyAlignment="1">
      <alignment horizontal="center" wrapText="1"/>
    </xf>
    <xf numFmtId="49" fontId="1" fillId="0" borderId="3" xfId="0" applyNumberFormat="1" applyFont="1" applyFill="1" applyBorder="1" applyAlignment="1">
      <alignment horizontal="center" vertical="top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9" fontId="1" fillId="0" borderId="15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15" xfId="0" applyNumberFormat="1" applyFont="1" applyFill="1" applyBorder="1" applyAlignment="1">
      <alignment horizontal="center" vertical="center" textRotation="90" wrapText="1"/>
    </xf>
    <xf numFmtId="9" fontId="1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wrapText="1"/>
    </xf>
    <xf numFmtId="49" fontId="1" fillId="0" borderId="3" xfId="0" applyNumberFormat="1" applyFont="1" applyBorder="1" applyAlignment="1">
      <alignment horizontal="center" vertical="top" wrapText="1"/>
    </xf>
    <xf numFmtId="0" fontId="1" fillId="0" borderId="3" xfId="0" applyNumberFormat="1" applyFont="1" applyFill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top" wrapText="1"/>
    </xf>
    <xf numFmtId="49" fontId="1" fillId="0" borderId="15" xfId="0" applyNumberFormat="1" applyFont="1" applyBorder="1" applyAlignment="1">
      <alignment horizontal="center" vertical="top" wrapText="1"/>
    </xf>
    <xf numFmtId="0" fontId="1" fillId="0" borderId="15" xfId="0" applyNumberFormat="1" applyFont="1" applyBorder="1" applyAlignment="1">
      <alignment horizontal="center" vertical="top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>
      <alignment horizontal="right" wrapText="1"/>
    </xf>
    <xf numFmtId="49" fontId="1" fillId="0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left" wrapText="1"/>
    </xf>
    <xf numFmtId="0" fontId="1" fillId="0" borderId="0" xfId="0" applyFont="1" applyBorder="1" applyAlignment="1">
      <alignment horizontal="right" wrapText="1"/>
    </xf>
    <xf numFmtId="49" fontId="1" fillId="0" borderId="0" xfId="0" applyNumberFormat="1" applyFont="1" applyFill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49" fontId="1" fillId="0" borderId="0" xfId="0" applyNumberFormat="1" applyFont="1" applyFill="1" applyBorder="1" applyAlignment="1">
      <alignment horizontal="left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49" fontId="1" fillId="0" borderId="13" xfId="0" applyNumberFormat="1" applyFont="1" applyBorder="1" applyAlignment="1">
      <alignment horizontal="left" vertical="top" wrapText="1"/>
    </xf>
    <xf numFmtId="49" fontId="1" fillId="0" borderId="14" xfId="0" applyNumberFormat="1" applyFont="1" applyBorder="1" applyAlignment="1">
      <alignment horizontal="left" vertical="top" wrapText="1"/>
    </xf>
    <xf numFmtId="49" fontId="1" fillId="0" borderId="15" xfId="0" applyNumberFormat="1" applyFont="1" applyBorder="1" applyAlignment="1">
      <alignment horizontal="left" vertical="top" wrapText="1"/>
    </xf>
    <xf numFmtId="0" fontId="1" fillId="0" borderId="13" xfId="0" applyNumberFormat="1" applyFont="1" applyBorder="1" applyAlignment="1">
      <alignment horizontal="center" vertical="top" wrapText="1"/>
    </xf>
    <xf numFmtId="0" fontId="1" fillId="0" borderId="14" xfId="0" applyNumberFormat="1" applyFont="1" applyBorder="1" applyAlignment="1">
      <alignment horizontal="center" vertical="top" wrapText="1"/>
    </xf>
    <xf numFmtId="0" fontId="1" fillId="0" borderId="15" xfId="0" applyNumberFormat="1" applyFont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wrapText="1"/>
    </xf>
    <xf numFmtId="49" fontId="1" fillId="0" borderId="13" xfId="0" applyNumberFormat="1" applyFont="1" applyBorder="1" applyAlignment="1">
      <alignment horizontal="right" vertical="top" wrapText="1"/>
    </xf>
    <xf numFmtId="49" fontId="1" fillId="0" borderId="14" xfId="0" applyNumberFormat="1" applyFont="1" applyBorder="1" applyAlignment="1">
      <alignment horizontal="right" vertical="top" wrapText="1"/>
    </xf>
    <xf numFmtId="0" fontId="1" fillId="0" borderId="5" xfId="0" applyNumberFormat="1" applyFont="1" applyBorder="1" applyAlignment="1">
      <alignment horizontal="center" vertical="center" textRotation="90" wrapText="1"/>
    </xf>
    <xf numFmtId="0" fontId="1" fillId="0" borderId="4" xfId="0" applyNumberFormat="1" applyFont="1" applyBorder="1" applyAlignment="1">
      <alignment horizontal="center" vertical="center" textRotation="90" wrapText="1"/>
    </xf>
    <xf numFmtId="0" fontId="1" fillId="0" borderId="11" xfId="0" applyNumberFormat="1" applyFont="1" applyBorder="1" applyAlignment="1">
      <alignment horizontal="center" vertical="center" textRotation="90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wrapText="1"/>
    </xf>
    <xf numFmtId="49" fontId="1" fillId="0" borderId="14" xfId="0" applyNumberFormat="1" applyFont="1" applyBorder="1" applyAlignment="1">
      <alignment horizontal="center" wrapText="1"/>
    </xf>
    <xf numFmtId="49" fontId="1" fillId="0" borderId="15" xfId="0" applyNumberFormat="1" applyFont="1" applyBorder="1" applyAlignment="1">
      <alignment horizontal="center" wrapText="1"/>
    </xf>
    <xf numFmtId="49" fontId="1" fillId="0" borderId="14" xfId="0" applyNumberFormat="1" applyFont="1" applyBorder="1" applyAlignment="1">
      <alignment horizontal="left" vertical="center" wrapText="1"/>
    </xf>
    <xf numFmtId="49" fontId="1" fillId="0" borderId="15" xfId="0" applyNumberFormat="1" applyFont="1" applyBorder="1" applyAlignment="1">
      <alignment horizontal="left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left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textRotation="90" wrapText="1"/>
    </xf>
    <xf numFmtId="0" fontId="1" fillId="0" borderId="2" xfId="0" applyNumberFormat="1" applyFont="1" applyBorder="1" applyAlignment="1">
      <alignment horizontal="center" vertical="center" textRotation="90" wrapText="1"/>
    </xf>
    <xf numFmtId="0" fontId="1" fillId="0" borderId="7" xfId="0" applyNumberFormat="1" applyFont="1" applyBorder="1" applyAlignment="1">
      <alignment horizontal="center" vertical="center" textRotation="90" wrapText="1"/>
    </xf>
    <xf numFmtId="0" fontId="1" fillId="0" borderId="12" xfId="0" applyNumberFormat="1" applyFont="1" applyBorder="1" applyAlignment="1">
      <alignment horizontal="center" vertical="center" textRotation="90" wrapText="1"/>
    </xf>
    <xf numFmtId="0" fontId="1" fillId="0" borderId="0" xfId="0" applyNumberFormat="1" applyFont="1" applyBorder="1" applyAlignment="1">
      <alignment horizontal="center" vertical="center" textRotation="90" wrapText="1"/>
    </xf>
    <xf numFmtId="0" fontId="1" fillId="0" borderId="10" xfId="0" applyNumberFormat="1" applyFont="1" applyBorder="1" applyAlignment="1">
      <alignment horizontal="center" vertical="center" textRotation="90" wrapText="1"/>
    </xf>
    <xf numFmtId="0" fontId="1" fillId="0" borderId="8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9" xfId="0" applyNumberFormat="1" applyFont="1" applyBorder="1" applyAlignment="1">
      <alignment horizontal="center" vertical="center" textRotation="90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Апекс">
      <a:majorFont>
        <a:latin typeface="Lucida Sans"/>
        <a:ea typeface=""/>
        <a:cs typeface=""/>
        <a:font script="Grek" typeface="Arial"/>
        <a:font script="Cyrl" typeface="Arial"/>
        <a:font script="Jpan" typeface="HG丸ｺﾞｼｯｸM-PRO"/>
        <a:font script="Hang" typeface="휴먼옛체"/>
        <a:font script="Hans" typeface="黑体"/>
        <a:font script="Hant" typeface="微軟正黑體"/>
        <a:font script="Arab" typeface="Tahoma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Book Antiqua"/>
        <a:ea typeface=""/>
        <a:cs typeface=""/>
        <a:font script="Grek" typeface="Times New Roman"/>
        <a:font script="Cyrl" typeface="Times New Roman"/>
        <a:font script="Jpan" typeface="HG明朝B"/>
        <a:font script="Hang" typeface="돋움"/>
        <a:font script="Hans" typeface="宋体"/>
        <a:font script="Hant" typeface="新細明體"/>
        <a:font script="Arab" typeface="Times New Roman"/>
        <a:font script="Hebr" typeface="David"/>
        <a:font script="Thai" typeface="Eucrosia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97"/>
  <sheetViews>
    <sheetView tabSelected="1" topLeftCell="A85" zoomScale="50" zoomScaleNormal="50" zoomScaleSheetLayoutView="75" workbookViewId="0">
      <selection activeCell="E98" sqref="E98"/>
    </sheetView>
  </sheetViews>
  <sheetFormatPr defaultRowHeight="126" customHeight="1"/>
  <cols>
    <col min="1" max="1" width="11.28515625" style="1" bestFit="1" customWidth="1"/>
    <col min="2" max="2" width="46.42578125" style="1" customWidth="1"/>
    <col min="3" max="3" width="85" style="1" customWidth="1"/>
    <col min="4" max="4" width="88.28515625" style="1" customWidth="1"/>
    <col min="5" max="5" width="22.85546875" style="1" customWidth="1"/>
    <col min="6" max="6" width="5.28515625" style="1" customWidth="1"/>
    <col min="7" max="7" width="18.28515625" style="1" customWidth="1"/>
    <col min="8" max="8" width="20.5703125" style="1" customWidth="1"/>
    <col min="9" max="9" width="4.140625" style="1" customWidth="1"/>
    <col min="10" max="10" width="4.28515625" style="1" customWidth="1"/>
    <col min="11" max="11" width="8" style="1" customWidth="1"/>
    <col min="12" max="12" width="14.5703125" style="1" customWidth="1"/>
    <col min="13" max="13" width="27.28515625" style="1" customWidth="1"/>
    <col min="14" max="14" width="26" style="1" customWidth="1"/>
    <col min="15" max="15" width="3.7109375" style="1" customWidth="1"/>
    <col min="16" max="16" width="4.42578125" style="1" customWidth="1"/>
    <col min="17" max="17" width="6" style="1" customWidth="1"/>
    <col min="18" max="18" width="21" style="1" customWidth="1"/>
    <col min="19" max="19" width="9.5703125" style="1" customWidth="1"/>
    <col min="20" max="20" width="9.7109375" style="1" customWidth="1"/>
    <col min="21" max="21" width="16.140625" style="1" customWidth="1"/>
    <col min="22" max="22" width="15.42578125" style="1" customWidth="1"/>
    <col min="23" max="23" width="30" style="1" customWidth="1"/>
    <col min="24" max="24" width="9.7109375" style="1" customWidth="1"/>
    <col min="25" max="25" width="3.140625" style="1" customWidth="1"/>
    <col min="26" max="26" width="6.85546875" style="1" customWidth="1"/>
    <col min="27" max="27" width="3.7109375" style="1" customWidth="1"/>
    <col min="28" max="28" width="6" style="1" customWidth="1"/>
    <col min="29" max="29" width="13.7109375" style="1" customWidth="1"/>
    <col min="30" max="30" width="8.42578125" style="1" customWidth="1"/>
    <col min="31" max="31" width="6.5703125" style="1" customWidth="1"/>
    <col min="32" max="32" width="6.42578125" style="1" customWidth="1"/>
    <col min="33" max="33" width="5.28515625" style="1" customWidth="1"/>
    <col min="34" max="34" width="10" style="1" customWidth="1"/>
    <col min="35" max="35" width="5.5703125" style="1" customWidth="1"/>
    <col min="36" max="255" width="9.140625" style="1"/>
    <col min="256" max="256" width="3.5703125" style="1" customWidth="1"/>
    <col min="257" max="257" width="6.5703125" style="1" customWidth="1"/>
    <col min="258" max="258" width="5" style="1" customWidth="1"/>
    <col min="259" max="259" width="4.28515625" style="1" customWidth="1"/>
    <col min="260" max="260" width="6.7109375" style="1" customWidth="1"/>
    <col min="261" max="261" width="3.85546875" style="1" customWidth="1"/>
    <col min="262" max="265" width="3.7109375" style="1" customWidth="1"/>
    <col min="266" max="266" width="4.140625" style="1" customWidth="1"/>
    <col min="267" max="267" width="4.5703125" style="1" customWidth="1"/>
    <col min="268" max="268" width="3.85546875" style="1" customWidth="1"/>
    <col min="269" max="272" width="3.7109375" style="1" customWidth="1"/>
    <col min="273" max="273" width="4.140625" style="1" customWidth="1"/>
    <col min="274" max="275" width="3.5703125" style="1" customWidth="1"/>
    <col min="276" max="278" width="4.28515625" style="1" customWidth="1"/>
    <col min="279" max="279" width="8.42578125" style="1" customWidth="1"/>
    <col min="280" max="280" width="1.7109375" style="1" customWidth="1"/>
    <col min="281" max="281" width="3.140625" style="1" customWidth="1"/>
    <col min="282" max="282" width="1.85546875" style="1" customWidth="1"/>
    <col min="283" max="285" width="4.42578125" style="1" customWidth="1"/>
    <col min="286" max="286" width="3.7109375" style="1" customWidth="1"/>
    <col min="287" max="287" width="3.5703125" style="1" customWidth="1"/>
    <col min="288" max="288" width="3.85546875" style="1" customWidth="1"/>
    <col min="289" max="289" width="4.28515625" style="1" customWidth="1"/>
    <col min="290" max="511" width="9.140625" style="1"/>
    <col min="512" max="512" width="3.5703125" style="1" customWidth="1"/>
    <col min="513" max="513" width="6.5703125" style="1" customWidth="1"/>
    <col min="514" max="514" width="5" style="1" customWidth="1"/>
    <col min="515" max="515" width="4.28515625" style="1" customWidth="1"/>
    <col min="516" max="516" width="6.7109375" style="1" customWidth="1"/>
    <col min="517" max="517" width="3.85546875" style="1" customWidth="1"/>
    <col min="518" max="521" width="3.7109375" style="1" customWidth="1"/>
    <col min="522" max="522" width="4.140625" style="1" customWidth="1"/>
    <col min="523" max="523" width="4.5703125" style="1" customWidth="1"/>
    <col min="524" max="524" width="3.85546875" style="1" customWidth="1"/>
    <col min="525" max="528" width="3.7109375" style="1" customWidth="1"/>
    <col min="529" max="529" width="4.140625" style="1" customWidth="1"/>
    <col min="530" max="531" width="3.5703125" style="1" customWidth="1"/>
    <col min="532" max="534" width="4.28515625" style="1" customWidth="1"/>
    <col min="535" max="535" width="8.42578125" style="1" customWidth="1"/>
    <col min="536" max="536" width="1.7109375" style="1" customWidth="1"/>
    <col min="537" max="537" width="3.140625" style="1" customWidth="1"/>
    <col min="538" max="538" width="1.85546875" style="1" customWidth="1"/>
    <col min="539" max="541" width="4.42578125" style="1" customWidth="1"/>
    <col min="542" max="542" width="3.7109375" style="1" customWidth="1"/>
    <col min="543" max="543" width="3.5703125" style="1" customWidth="1"/>
    <col min="544" max="544" width="3.85546875" style="1" customWidth="1"/>
    <col min="545" max="545" width="4.28515625" style="1" customWidth="1"/>
    <col min="546" max="767" width="9.140625" style="1"/>
    <col min="768" max="768" width="3.5703125" style="1" customWidth="1"/>
    <col min="769" max="769" width="6.5703125" style="1" customWidth="1"/>
    <col min="770" max="770" width="5" style="1" customWidth="1"/>
    <col min="771" max="771" width="4.28515625" style="1" customWidth="1"/>
    <col min="772" max="772" width="6.7109375" style="1" customWidth="1"/>
    <col min="773" max="773" width="3.85546875" style="1" customWidth="1"/>
    <col min="774" max="777" width="3.7109375" style="1" customWidth="1"/>
    <col min="778" max="778" width="4.140625" style="1" customWidth="1"/>
    <col min="779" max="779" width="4.5703125" style="1" customWidth="1"/>
    <col min="780" max="780" width="3.85546875" style="1" customWidth="1"/>
    <col min="781" max="784" width="3.7109375" style="1" customWidth="1"/>
    <col min="785" max="785" width="4.140625" style="1" customWidth="1"/>
    <col min="786" max="787" width="3.5703125" style="1" customWidth="1"/>
    <col min="788" max="790" width="4.28515625" style="1" customWidth="1"/>
    <col min="791" max="791" width="8.42578125" style="1" customWidth="1"/>
    <col min="792" max="792" width="1.7109375" style="1" customWidth="1"/>
    <col min="793" max="793" width="3.140625" style="1" customWidth="1"/>
    <col min="794" max="794" width="1.85546875" style="1" customWidth="1"/>
    <col min="795" max="797" width="4.42578125" style="1" customWidth="1"/>
    <col min="798" max="798" width="3.7109375" style="1" customWidth="1"/>
    <col min="799" max="799" width="3.5703125" style="1" customWidth="1"/>
    <col min="800" max="800" width="3.85546875" style="1" customWidth="1"/>
    <col min="801" max="801" width="4.28515625" style="1" customWidth="1"/>
    <col min="802" max="1023" width="9.140625" style="1"/>
    <col min="1024" max="1024" width="3.5703125" style="1" customWidth="1"/>
    <col min="1025" max="1025" width="6.5703125" style="1" customWidth="1"/>
    <col min="1026" max="1026" width="5" style="1" customWidth="1"/>
    <col min="1027" max="1027" width="4.28515625" style="1" customWidth="1"/>
    <col min="1028" max="1028" width="6.7109375" style="1" customWidth="1"/>
    <col min="1029" max="1029" width="3.85546875" style="1" customWidth="1"/>
    <col min="1030" max="1033" width="3.7109375" style="1" customWidth="1"/>
    <col min="1034" max="1034" width="4.140625" style="1" customWidth="1"/>
    <col min="1035" max="1035" width="4.5703125" style="1" customWidth="1"/>
    <col min="1036" max="1036" width="3.85546875" style="1" customWidth="1"/>
    <col min="1037" max="1040" width="3.7109375" style="1" customWidth="1"/>
    <col min="1041" max="1041" width="4.140625" style="1" customWidth="1"/>
    <col min="1042" max="1043" width="3.5703125" style="1" customWidth="1"/>
    <col min="1044" max="1046" width="4.28515625" style="1" customWidth="1"/>
    <col min="1047" max="1047" width="8.42578125" style="1" customWidth="1"/>
    <col min="1048" max="1048" width="1.7109375" style="1" customWidth="1"/>
    <col min="1049" max="1049" width="3.140625" style="1" customWidth="1"/>
    <col min="1050" max="1050" width="1.85546875" style="1" customWidth="1"/>
    <col min="1051" max="1053" width="4.42578125" style="1" customWidth="1"/>
    <col min="1054" max="1054" width="3.7109375" style="1" customWidth="1"/>
    <col min="1055" max="1055" width="3.5703125" style="1" customWidth="1"/>
    <col min="1056" max="1056" width="3.85546875" style="1" customWidth="1"/>
    <col min="1057" max="1057" width="4.28515625" style="1" customWidth="1"/>
    <col min="1058" max="1279" width="9.140625" style="1"/>
    <col min="1280" max="1280" width="3.5703125" style="1" customWidth="1"/>
    <col min="1281" max="1281" width="6.5703125" style="1" customWidth="1"/>
    <col min="1282" max="1282" width="5" style="1" customWidth="1"/>
    <col min="1283" max="1283" width="4.28515625" style="1" customWidth="1"/>
    <col min="1284" max="1284" width="6.7109375" style="1" customWidth="1"/>
    <col min="1285" max="1285" width="3.85546875" style="1" customWidth="1"/>
    <col min="1286" max="1289" width="3.7109375" style="1" customWidth="1"/>
    <col min="1290" max="1290" width="4.140625" style="1" customWidth="1"/>
    <col min="1291" max="1291" width="4.5703125" style="1" customWidth="1"/>
    <col min="1292" max="1292" width="3.85546875" style="1" customWidth="1"/>
    <col min="1293" max="1296" width="3.7109375" style="1" customWidth="1"/>
    <col min="1297" max="1297" width="4.140625" style="1" customWidth="1"/>
    <col min="1298" max="1299" width="3.5703125" style="1" customWidth="1"/>
    <col min="1300" max="1302" width="4.28515625" style="1" customWidth="1"/>
    <col min="1303" max="1303" width="8.42578125" style="1" customWidth="1"/>
    <col min="1304" max="1304" width="1.7109375" style="1" customWidth="1"/>
    <col min="1305" max="1305" width="3.140625" style="1" customWidth="1"/>
    <col min="1306" max="1306" width="1.85546875" style="1" customWidth="1"/>
    <col min="1307" max="1309" width="4.42578125" style="1" customWidth="1"/>
    <col min="1310" max="1310" width="3.7109375" style="1" customWidth="1"/>
    <col min="1311" max="1311" width="3.5703125" style="1" customWidth="1"/>
    <col min="1312" max="1312" width="3.85546875" style="1" customWidth="1"/>
    <col min="1313" max="1313" width="4.28515625" style="1" customWidth="1"/>
    <col min="1314" max="1535" width="9.140625" style="1"/>
    <col min="1536" max="1536" width="3.5703125" style="1" customWidth="1"/>
    <col min="1537" max="1537" width="6.5703125" style="1" customWidth="1"/>
    <col min="1538" max="1538" width="5" style="1" customWidth="1"/>
    <col min="1539" max="1539" width="4.28515625" style="1" customWidth="1"/>
    <col min="1540" max="1540" width="6.7109375" style="1" customWidth="1"/>
    <col min="1541" max="1541" width="3.85546875" style="1" customWidth="1"/>
    <col min="1542" max="1545" width="3.7109375" style="1" customWidth="1"/>
    <col min="1546" max="1546" width="4.140625" style="1" customWidth="1"/>
    <col min="1547" max="1547" width="4.5703125" style="1" customWidth="1"/>
    <col min="1548" max="1548" width="3.85546875" style="1" customWidth="1"/>
    <col min="1549" max="1552" width="3.7109375" style="1" customWidth="1"/>
    <col min="1553" max="1553" width="4.140625" style="1" customWidth="1"/>
    <col min="1554" max="1555" width="3.5703125" style="1" customWidth="1"/>
    <col min="1556" max="1558" width="4.28515625" style="1" customWidth="1"/>
    <col min="1559" max="1559" width="8.42578125" style="1" customWidth="1"/>
    <col min="1560" max="1560" width="1.7109375" style="1" customWidth="1"/>
    <col min="1561" max="1561" width="3.140625" style="1" customWidth="1"/>
    <col min="1562" max="1562" width="1.85546875" style="1" customWidth="1"/>
    <col min="1563" max="1565" width="4.42578125" style="1" customWidth="1"/>
    <col min="1566" max="1566" width="3.7109375" style="1" customWidth="1"/>
    <col min="1567" max="1567" width="3.5703125" style="1" customWidth="1"/>
    <col min="1568" max="1568" width="3.85546875" style="1" customWidth="1"/>
    <col min="1569" max="1569" width="4.28515625" style="1" customWidth="1"/>
    <col min="1570" max="1791" width="9.140625" style="1"/>
    <col min="1792" max="1792" width="3.5703125" style="1" customWidth="1"/>
    <col min="1793" max="1793" width="6.5703125" style="1" customWidth="1"/>
    <col min="1794" max="1794" width="5" style="1" customWidth="1"/>
    <col min="1795" max="1795" width="4.28515625" style="1" customWidth="1"/>
    <col min="1796" max="1796" width="6.7109375" style="1" customWidth="1"/>
    <col min="1797" max="1797" width="3.85546875" style="1" customWidth="1"/>
    <col min="1798" max="1801" width="3.7109375" style="1" customWidth="1"/>
    <col min="1802" max="1802" width="4.140625" style="1" customWidth="1"/>
    <col min="1803" max="1803" width="4.5703125" style="1" customWidth="1"/>
    <col min="1804" max="1804" width="3.85546875" style="1" customWidth="1"/>
    <col min="1805" max="1808" width="3.7109375" style="1" customWidth="1"/>
    <col min="1809" max="1809" width="4.140625" style="1" customWidth="1"/>
    <col min="1810" max="1811" width="3.5703125" style="1" customWidth="1"/>
    <col min="1812" max="1814" width="4.28515625" style="1" customWidth="1"/>
    <col min="1815" max="1815" width="8.42578125" style="1" customWidth="1"/>
    <col min="1816" max="1816" width="1.7109375" style="1" customWidth="1"/>
    <col min="1817" max="1817" width="3.140625" style="1" customWidth="1"/>
    <col min="1818" max="1818" width="1.85546875" style="1" customWidth="1"/>
    <col min="1819" max="1821" width="4.42578125" style="1" customWidth="1"/>
    <col min="1822" max="1822" width="3.7109375" style="1" customWidth="1"/>
    <col min="1823" max="1823" width="3.5703125" style="1" customWidth="1"/>
    <col min="1824" max="1824" width="3.85546875" style="1" customWidth="1"/>
    <col min="1825" max="1825" width="4.28515625" style="1" customWidth="1"/>
    <col min="1826" max="2047" width="9.140625" style="1"/>
    <col min="2048" max="2048" width="3.5703125" style="1" customWidth="1"/>
    <col min="2049" max="2049" width="6.5703125" style="1" customWidth="1"/>
    <col min="2050" max="2050" width="5" style="1" customWidth="1"/>
    <col min="2051" max="2051" width="4.28515625" style="1" customWidth="1"/>
    <col min="2052" max="2052" width="6.7109375" style="1" customWidth="1"/>
    <col min="2053" max="2053" width="3.85546875" style="1" customWidth="1"/>
    <col min="2054" max="2057" width="3.7109375" style="1" customWidth="1"/>
    <col min="2058" max="2058" width="4.140625" style="1" customWidth="1"/>
    <col min="2059" max="2059" width="4.5703125" style="1" customWidth="1"/>
    <col min="2060" max="2060" width="3.85546875" style="1" customWidth="1"/>
    <col min="2061" max="2064" width="3.7109375" style="1" customWidth="1"/>
    <col min="2065" max="2065" width="4.140625" style="1" customWidth="1"/>
    <col min="2066" max="2067" width="3.5703125" style="1" customWidth="1"/>
    <col min="2068" max="2070" width="4.28515625" style="1" customWidth="1"/>
    <col min="2071" max="2071" width="8.42578125" style="1" customWidth="1"/>
    <col min="2072" max="2072" width="1.7109375" style="1" customWidth="1"/>
    <col min="2073" max="2073" width="3.140625" style="1" customWidth="1"/>
    <col min="2074" max="2074" width="1.85546875" style="1" customWidth="1"/>
    <col min="2075" max="2077" width="4.42578125" style="1" customWidth="1"/>
    <col min="2078" max="2078" width="3.7109375" style="1" customWidth="1"/>
    <col min="2079" max="2079" width="3.5703125" style="1" customWidth="1"/>
    <col min="2080" max="2080" width="3.85546875" style="1" customWidth="1"/>
    <col min="2081" max="2081" width="4.28515625" style="1" customWidth="1"/>
    <col min="2082" max="2303" width="9.140625" style="1"/>
    <col min="2304" max="2304" width="3.5703125" style="1" customWidth="1"/>
    <col min="2305" max="2305" width="6.5703125" style="1" customWidth="1"/>
    <col min="2306" max="2306" width="5" style="1" customWidth="1"/>
    <col min="2307" max="2307" width="4.28515625" style="1" customWidth="1"/>
    <col min="2308" max="2308" width="6.7109375" style="1" customWidth="1"/>
    <col min="2309" max="2309" width="3.85546875" style="1" customWidth="1"/>
    <col min="2310" max="2313" width="3.7109375" style="1" customWidth="1"/>
    <col min="2314" max="2314" width="4.140625" style="1" customWidth="1"/>
    <col min="2315" max="2315" width="4.5703125" style="1" customWidth="1"/>
    <col min="2316" max="2316" width="3.85546875" style="1" customWidth="1"/>
    <col min="2317" max="2320" width="3.7109375" style="1" customWidth="1"/>
    <col min="2321" max="2321" width="4.140625" style="1" customWidth="1"/>
    <col min="2322" max="2323" width="3.5703125" style="1" customWidth="1"/>
    <col min="2324" max="2326" width="4.28515625" style="1" customWidth="1"/>
    <col min="2327" max="2327" width="8.42578125" style="1" customWidth="1"/>
    <col min="2328" max="2328" width="1.7109375" style="1" customWidth="1"/>
    <col min="2329" max="2329" width="3.140625" style="1" customWidth="1"/>
    <col min="2330" max="2330" width="1.85546875" style="1" customWidth="1"/>
    <col min="2331" max="2333" width="4.42578125" style="1" customWidth="1"/>
    <col min="2334" max="2334" width="3.7109375" style="1" customWidth="1"/>
    <col min="2335" max="2335" width="3.5703125" style="1" customWidth="1"/>
    <col min="2336" max="2336" width="3.85546875" style="1" customWidth="1"/>
    <col min="2337" max="2337" width="4.28515625" style="1" customWidth="1"/>
    <col min="2338" max="2559" width="9.140625" style="1"/>
    <col min="2560" max="2560" width="3.5703125" style="1" customWidth="1"/>
    <col min="2561" max="2561" width="6.5703125" style="1" customWidth="1"/>
    <col min="2562" max="2562" width="5" style="1" customWidth="1"/>
    <col min="2563" max="2563" width="4.28515625" style="1" customWidth="1"/>
    <col min="2564" max="2564" width="6.7109375" style="1" customWidth="1"/>
    <col min="2565" max="2565" width="3.85546875" style="1" customWidth="1"/>
    <col min="2566" max="2569" width="3.7109375" style="1" customWidth="1"/>
    <col min="2570" max="2570" width="4.140625" style="1" customWidth="1"/>
    <col min="2571" max="2571" width="4.5703125" style="1" customWidth="1"/>
    <col min="2572" max="2572" width="3.85546875" style="1" customWidth="1"/>
    <col min="2573" max="2576" width="3.7109375" style="1" customWidth="1"/>
    <col min="2577" max="2577" width="4.140625" style="1" customWidth="1"/>
    <col min="2578" max="2579" width="3.5703125" style="1" customWidth="1"/>
    <col min="2580" max="2582" width="4.28515625" style="1" customWidth="1"/>
    <col min="2583" max="2583" width="8.42578125" style="1" customWidth="1"/>
    <col min="2584" max="2584" width="1.7109375" style="1" customWidth="1"/>
    <col min="2585" max="2585" width="3.140625" style="1" customWidth="1"/>
    <col min="2586" max="2586" width="1.85546875" style="1" customWidth="1"/>
    <col min="2587" max="2589" width="4.42578125" style="1" customWidth="1"/>
    <col min="2590" max="2590" width="3.7109375" style="1" customWidth="1"/>
    <col min="2591" max="2591" width="3.5703125" style="1" customWidth="1"/>
    <col min="2592" max="2592" width="3.85546875" style="1" customWidth="1"/>
    <col min="2593" max="2593" width="4.28515625" style="1" customWidth="1"/>
    <col min="2594" max="2815" width="9.140625" style="1"/>
    <col min="2816" max="2816" width="3.5703125" style="1" customWidth="1"/>
    <col min="2817" max="2817" width="6.5703125" style="1" customWidth="1"/>
    <col min="2818" max="2818" width="5" style="1" customWidth="1"/>
    <col min="2819" max="2819" width="4.28515625" style="1" customWidth="1"/>
    <col min="2820" max="2820" width="6.7109375" style="1" customWidth="1"/>
    <col min="2821" max="2821" width="3.85546875" style="1" customWidth="1"/>
    <col min="2822" max="2825" width="3.7109375" style="1" customWidth="1"/>
    <col min="2826" max="2826" width="4.140625" style="1" customWidth="1"/>
    <col min="2827" max="2827" width="4.5703125" style="1" customWidth="1"/>
    <col min="2828" max="2828" width="3.85546875" style="1" customWidth="1"/>
    <col min="2829" max="2832" width="3.7109375" style="1" customWidth="1"/>
    <col min="2833" max="2833" width="4.140625" style="1" customWidth="1"/>
    <col min="2834" max="2835" width="3.5703125" style="1" customWidth="1"/>
    <col min="2836" max="2838" width="4.28515625" style="1" customWidth="1"/>
    <col min="2839" max="2839" width="8.42578125" style="1" customWidth="1"/>
    <col min="2840" max="2840" width="1.7109375" style="1" customWidth="1"/>
    <col min="2841" max="2841" width="3.140625" style="1" customWidth="1"/>
    <col min="2842" max="2842" width="1.85546875" style="1" customWidth="1"/>
    <col min="2843" max="2845" width="4.42578125" style="1" customWidth="1"/>
    <col min="2846" max="2846" width="3.7109375" style="1" customWidth="1"/>
    <col min="2847" max="2847" width="3.5703125" style="1" customWidth="1"/>
    <col min="2848" max="2848" width="3.85546875" style="1" customWidth="1"/>
    <col min="2849" max="2849" width="4.28515625" style="1" customWidth="1"/>
    <col min="2850" max="3071" width="9.140625" style="1"/>
    <col min="3072" max="3072" width="3.5703125" style="1" customWidth="1"/>
    <col min="3073" max="3073" width="6.5703125" style="1" customWidth="1"/>
    <col min="3074" max="3074" width="5" style="1" customWidth="1"/>
    <col min="3075" max="3075" width="4.28515625" style="1" customWidth="1"/>
    <col min="3076" max="3076" width="6.7109375" style="1" customWidth="1"/>
    <col min="3077" max="3077" width="3.85546875" style="1" customWidth="1"/>
    <col min="3078" max="3081" width="3.7109375" style="1" customWidth="1"/>
    <col min="3082" max="3082" width="4.140625" style="1" customWidth="1"/>
    <col min="3083" max="3083" width="4.5703125" style="1" customWidth="1"/>
    <col min="3084" max="3084" width="3.85546875" style="1" customWidth="1"/>
    <col min="3085" max="3088" width="3.7109375" style="1" customWidth="1"/>
    <col min="3089" max="3089" width="4.140625" style="1" customWidth="1"/>
    <col min="3090" max="3091" width="3.5703125" style="1" customWidth="1"/>
    <col min="3092" max="3094" width="4.28515625" style="1" customWidth="1"/>
    <col min="3095" max="3095" width="8.42578125" style="1" customWidth="1"/>
    <col min="3096" max="3096" width="1.7109375" style="1" customWidth="1"/>
    <col min="3097" max="3097" width="3.140625" style="1" customWidth="1"/>
    <col min="3098" max="3098" width="1.85546875" style="1" customWidth="1"/>
    <col min="3099" max="3101" width="4.42578125" style="1" customWidth="1"/>
    <col min="3102" max="3102" width="3.7109375" style="1" customWidth="1"/>
    <col min="3103" max="3103" width="3.5703125" style="1" customWidth="1"/>
    <col min="3104" max="3104" width="3.85546875" style="1" customWidth="1"/>
    <col min="3105" max="3105" width="4.28515625" style="1" customWidth="1"/>
    <col min="3106" max="3327" width="9.140625" style="1"/>
    <col min="3328" max="3328" width="3.5703125" style="1" customWidth="1"/>
    <col min="3329" max="3329" width="6.5703125" style="1" customWidth="1"/>
    <col min="3330" max="3330" width="5" style="1" customWidth="1"/>
    <col min="3331" max="3331" width="4.28515625" style="1" customWidth="1"/>
    <col min="3332" max="3332" width="6.7109375" style="1" customWidth="1"/>
    <col min="3333" max="3333" width="3.85546875" style="1" customWidth="1"/>
    <col min="3334" max="3337" width="3.7109375" style="1" customWidth="1"/>
    <col min="3338" max="3338" width="4.140625" style="1" customWidth="1"/>
    <col min="3339" max="3339" width="4.5703125" style="1" customWidth="1"/>
    <col min="3340" max="3340" width="3.85546875" style="1" customWidth="1"/>
    <col min="3341" max="3344" width="3.7109375" style="1" customWidth="1"/>
    <col min="3345" max="3345" width="4.140625" style="1" customWidth="1"/>
    <col min="3346" max="3347" width="3.5703125" style="1" customWidth="1"/>
    <col min="3348" max="3350" width="4.28515625" style="1" customWidth="1"/>
    <col min="3351" max="3351" width="8.42578125" style="1" customWidth="1"/>
    <col min="3352" max="3352" width="1.7109375" style="1" customWidth="1"/>
    <col min="3353" max="3353" width="3.140625" style="1" customWidth="1"/>
    <col min="3354" max="3354" width="1.85546875" style="1" customWidth="1"/>
    <col min="3355" max="3357" width="4.42578125" style="1" customWidth="1"/>
    <col min="3358" max="3358" width="3.7109375" style="1" customWidth="1"/>
    <col min="3359" max="3359" width="3.5703125" style="1" customWidth="1"/>
    <col min="3360" max="3360" width="3.85546875" style="1" customWidth="1"/>
    <col min="3361" max="3361" width="4.28515625" style="1" customWidth="1"/>
    <col min="3362" max="3583" width="9.140625" style="1"/>
    <col min="3584" max="3584" width="3.5703125" style="1" customWidth="1"/>
    <col min="3585" max="3585" width="6.5703125" style="1" customWidth="1"/>
    <col min="3586" max="3586" width="5" style="1" customWidth="1"/>
    <col min="3587" max="3587" width="4.28515625" style="1" customWidth="1"/>
    <col min="3588" max="3588" width="6.7109375" style="1" customWidth="1"/>
    <col min="3589" max="3589" width="3.85546875" style="1" customWidth="1"/>
    <col min="3590" max="3593" width="3.7109375" style="1" customWidth="1"/>
    <col min="3594" max="3594" width="4.140625" style="1" customWidth="1"/>
    <col min="3595" max="3595" width="4.5703125" style="1" customWidth="1"/>
    <col min="3596" max="3596" width="3.85546875" style="1" customWidth="1"/>
    <col min="3597" max="3600" width="3.7109375" style="1" customWidth="1"/>
    <col min="3601" max="3601" width="4.140625" style="1" customWidth="1"/>
    <col min="3602" max="3603" width="3.5703125" style="1" customWidth="1"/>
    <col min="3604" max="3606" width="4.28515625" style="1" customWidth="1"/>
    <col min="3607" max="3607" width="8.42578125" style="1" customWidth="1"/>
    <col min="3608" max="3608" width="1.7109375" style="1" customWidth="1"/>
    <col min="3609" max="3609" width="3.140625" style="1" customWidth="1"/>
    <col min="3610" max="3610" width="1.85546875" style="1" customWidth="1"/>
    <col min="3611" max="3613" width="4.42578125" style="1" customWidth="1"/>
    <col min="3614" max="3614" width="3.7109375" style="1" customWidth="1"/>
    <col min="3615" max="3615" width="3.5703125" style="1" customWidth="1"/>
    <col min="3616" max="3616" width="3.85546875" style="1" customWidth="1"/>
    <col min="3617" max="3617" width="4.28515625" style="1" customWidth="1"/>
    <col min="3618" max="3839" width="9.140625" style="1"/>
    <col min="3840" max="3840" width="3.5703125" style="1" customWidth="1"/>
    <col min="3841" max="3841" width="6.5703125" style="1" customWidth="1"/>
    <col min="3842" max="3842" width="5" style="1" customWidth="1"/>
    <col min="3843" max="3843" width="4.28515625" style="1" customWidth="1"/>
    <col min="3844" max="3844" width="6.7109375" style="1" customWidth="1"/>
    <col min="3845" max="3845" width="3.85546875" style="1" customWidth="1"/>
    <col min="3846" max="3849" width="3.7109375" style="1" customWidth="1"/>
    <col min="3850" max="3850" width="4.140625" style="1" customWidth="1"/>
    <col min="3851" max="3851" width="4.5703125" style="1" customWidth="1"/>
    <col min="3852" max="3852" width="3.85546875" style="1" customWidth="1"/>
    <col min="3853" max="3856" width="3.7109375" style="1" customWidth="1"/>
    <col min="3857" max="3857" width="4.140625" style="1" customWidth="1"/>
    <col min="3858" max="3859" width="3.5703125" style="1" customWidth="1"/>
    <col min="3860" max="3862" width="4.28515625" style="1" customWidth="1"/>
    <col min="3863" max="3863" width="8.42578125" style="1" customWidth="1"/>
    <col min="3864" max="3864" width="1.7109375" style="1" customWidth="1"/>
    <col min="3865" max="3865" width="3.140625" style="1" customWidth="1"/>
    <col min="3866" max="3866" width="1.85546875" style="1" customWidth="1"/>
    <col min="3867" max="3869" width="4.42578125" style="1" customWidth="1"/>
    <col min="3870" max="3870" width="3.7109375" style="1" customWidth="1"/>
    <col min="3871" max="3871" width="3.5703125" style="1" customWidth="1"/>
    <col min="3872" max="3872" width="3.85546875" style="1" customWidth="1"/>
    <col min="3873" max="3873" width="4.28515625" style="1" customWidth="1"/>
    <col min="3874" max="4095" width="9.140625" style="1"/>
    <col min="4096" max="4096" width="3.5703125" style="1" customWidth="1"/>
    <col min="4097" max="4097" width="6.5703125" style="1" customWidth="1"/>
    <col min="4098" max="4098" width="5" style="1" customWidth="1"/>
    <col min="4099" max="4099" width="4.28515625" style="1" customWidth="1"/>
    <col min="4100" max="4100" width="6.7109375" style="1" customWidth="1"/>
    <col min="4101" max="4101" width="3.85546875" style="1" customWidth="1"/>
    <col min="4102" max="4105" width="3.7109375" style="1" customWidth="1"/>
    <col min="4106" max="4106" width="4.140625" style="1" customWidth="1"/>
    <col min="4107" max="4107" width="4.5703125" style="1" customWidth="1"/>
    <col min="4108" max="4108" width="3.85546875" style="1" customWidth="1"/>
    <col min="4109" max="4112" width="3.7109375" style="1" customWidth="1"/>
    <col min="4113" max="4113" width="4.140625" style="1" customWidth="1"/>
    <col min="4114" max="4115" width="3.5703125" style="1" customWidth="1"/>
    <col min="4116" max="4118" width="4.28515625" style="1" customWidth="1"/>
    <col min="4119" max="4119" width="8.42578125" style="1" customWidth="1"/>
    <col min="4120" max="4120" width="1.7109375" style="1" customWidth="1"/>
    <col min="4121" max="4121" width="3.140625" style="1" customWidth="1"/>
    <col min="4122" max="4122" width="1.85546875" style="1" customWidth="1"/>
    <col min="4123" max="4125" width="4.42578125" style="1" customWidth="1"/>
    <col min="4126" max="4126" width="3.7109375" style="1" customWidth="1"/>
    <col min="4127" max="4127" width="3.5703125" style="1" customWidth="1"/>
    <col min="4128" max="4128" width="3.85546875" style="1" customWidth="1"/>
    <col min="4129" max="4129" width="4.28515625" style="1" customWidth="1"/>
    <col min="4130" max="4351" width="9.140625" style="1"/>
    <col min="4352" max="4352" width="3.5703125" style="1" customWidth="1"/>
    <col min="4353" max="4353" width="6.5703125" style="1" customWidth="1"/>
    <col min="4354" max="4354" width="5" style="1" customWidth="1"/>
    <col min="4355" max="4355" width="4.28515625" style="1" customWidth="1"/>
    <col min="4356" max="4356" width="6.7109375" style="1" customWidth="1"/>
    <col min="4357" max="4357" width="3.85546875" style="1" customWidth="1"/>
    <col min="4358" max="4361" width="3.7109375" style="1" customWidth="1"/>
    <col min="4362" max="4362" width="4.140625" style="1" customWidth="1"/>
    <col min="4363" max="4363" width="4.5703125" style="1" customWidth="1"/>
    <col min="4364" max="4364" width="3.85546875" style="1" customWidth="1"/>
    <col min="4365" max="4368" width="3.7109375" style="1" customWidth="1"/>
    <col min="4369" max="4369" width="4.140625" style="1" customWidth="1"/>
    <col min="4370" max="4371" width="3.5703125" style="1" customWidth="1"/>
    <col min="4372" max="4374" width="4.28515625" style="1" customWidth="1"/>
    <col min="4375" max="4375" width="8.42578125" style="1" customWidth="1"/>
    <col min="4376" max="4376" width="1.7109375" style="1" customWidth="1"/>
    <col min="4377" max="4377" width="3.140625" style="1" customWidth="1"/>
    <col min="4378" max="4378" width="1.85546875" style="1" customWidth="1"/>
    <col min="4379" max="4381" width="4.42578125" style="1" customWidth="1"/>
    <col min="4382" max="4382" width="3.7109375" style="1" customWidth="1"/>
    <col min="4383" max="4383" width="3.5703125" style="1" customWidth="1"/>
    <col min="4384" max="4384" width="3.85546875" style="1" customWidth="1"/>
    <col min="4385" max="4385" width="4.28515625" style="1" customWidth="1"/>
    <col min="4386" max="4607" width="9.140625" style="1"/>
    <col min="4608" max="4608" width="3.5703125" style="1" customWidth="1"/>
    <col min="4609" max="4609" width="6.5703125" style="1" customWidth="1"/>
    <col min="4610" max="4610" width="5" style="1" customWidth="1"/>
    <col min="4611" max="4611" width="4.28515625" style="1" customWidth="1"/>
    <col min="4612" max="4612" width="6.7109375" style="1" customWidth="1"/>
    <col min="4613" max="4613" width="3.85546875" style="1" customWidth="1"/>
    <col min="4614" max="4617" width="3.7109375" style="1" customWidth="1"/>
    <col min="4618" max="4618" width="4.140625" style="1" customWidth="1"/>
    <col min="4619" max="4619" width="4.5703125" style="1" customWidth="1"/>
    <col min="4620" max="4620" width="3.85546875" style="1" customWidth="1"/>
    <col min="4621" max="4624" width="3.7109375" style="1" customWidth="1"/>
    <col min="4625" max="4625" width="4.140625" style="1" customWidth="1"/>
    <col min="4626" max="4627" width="3.5703125" style="1" customWidth="1"/>
    <col min="4628" max="4630" width="4.28515625" style="1" customWidth="1"/>
    <col min="4631" max="4631" width="8.42578125" style="1" customWidth="1"/>
    <col min="4632" max="4632" width="1.7109375" style="1" customWidth="1"/>
    <col min="4633" max="4633" width="3.140625" style="1" customWidth="1"/>
    <col min="4634" max="4634" width="1.85546875" style="1" customWidth="1"/>
    <col min="4635" max="4637" width="4.42578125" style="1" customWidth="1"/>
    <col min="4638" max="4638" width="3.7109375" style="1" customWidth="1"/>
    <col min="4639" max="4639" width="3.5703125" style="1" customWidth="1"/>
    <col min="4640" max="4640" width="3.85546875" style="1" customWidth="1"/>
    <col min="4641" max="4641" width="4.28515625" style="1" customWidth="1"/>
    <col min="4642" max="4863" width="9.140625" style="1"/>
    <col min="4864" max="4864" width="3.5703125" style="1" customWidth="1"/>
    <col min="4865" max="4865" width="6.5703125" style="1" customWidth="1"/>
    <col min="4866" max="4866" width="5" style="1" customWidth="1"/>
    <col min="4867" max="4867" width="4.28515625" style="1" customWidth="1"/>
    <col min="4868" max="4868" width="6.7109375" style="1" customWidth="1"/>
    <col min="4869" max="4869" width="3.85546875" style="1" customWidth="1"/>
    <col min="4870" max="4873" width="3.7109375" style="1" customWidth="1"/>
    <col min="4874" max="4874" width="4.140625" style="1" customWidth="1"/>
    <col min="4875" max="4875" width="4.5703125" style="1" customWidth="1"/>
    <col min="4876" max="4876" width="3.85546875" style="1" customWidth="1"/>
    <col min="4877" max="4880" width="3.7109375" style="1" customWidth="1"/>
    <col min="4881" max="4881" width="4.140625" style="1" customWidth="1"/>
    <col min="4882" max="4883" width="3.5703125" style="1" customWidth="1"/>
    <col min="4884" max="4886" width="4.28515625" style="1" customWidth="1"/>
    <col min="4887" max="4887" width="8.42578125" style="1" customWidth="1"/>
    <col min="4888" max="4888" width="1.7109375" style="1" customWidth="1"/>
    <col min="4889" max="4889" width="3.140625" style="1" customWidth="1"/>
    <col min="4890" max="4890" width="1.85546875" style="1" customWidth="1"/>
    <col min="4891" max="4893" width="4.42578125" style="1" customWidth="1"/>
    <col min="4894" max="4894" width="3.7109375" style="1" customWidth="1"/>
    <col min="4895" max="4895" width="3.5703125" style="1" customWidth="1"/>
    <col min="4896" max="4896" width="3.85546875" style="1" customWidth="1"/>
    <col min="4897" max="4897" width="4.28515625" style="1" customWidth="1"/>
    <col min="4898" max="5119" width="9.140625" style="1"/>
    <col min="5120" max="5120" width="3.5703125" style="1" customWidth="1"/>
    <col min="5121" max="5121" width="6.5703125" style="1" customWidth="1"/>
    <col min="5122" max="5122" width="5" style="1" customWidth="1"/>
    <col min="5123" max="5123" width="4.28515625" style="1" customWidth="1"/>
    <col min="5124" max="5124" width="6.7109375" style="1" customWidth="1"/>
    <col min="5125" max="5125" width="3.85546875" style="1" customWidth="1"/>
    <col min="5126" max="5129" width="3.7109375" style="1" customWidth="1"/>
    <col min="5130" max="5130" width="4.140625" style="1" customWidth="1"/>
    <col min="5131" max="5131" width="4.5703125" style="1" customWidth="1"/>
    <col min="5132" max="5132" width="3.85546875" style="1" customWidth="1"/>
    <col min="5133" max="5136" width="3.7109375" style="1" customWidth="1"/>
    <col min="5137" max="5137" width="4.140625" style="1" customWidth="1"/>
    <col min="5138" max="5139" width="3.5703125" style="1" customWidth="1"/>
    <col min="5140" max="5142" width="4.28515625" style="1" customWidth="1"/>
    <col min="5143" max="5143" width="8.42578125" style="1" customWidth="1"/>
    <col min="5144" max="5144" width="1.7109375" style="1" customWidth="1"/>
    <col min="5145" max="5145" width="3.140625" style="1" customWidth="1"/>
    <col min="5146" max="5146" width="1.85546875" style="1" customWidth="1"/>
    <col min="5147" max="5149" width="4.42578125" style="1" customWidth="1"/>
    <col min="5150" max="5150" width="3.7109375" style="1" customWidth="1"/>
    <col min="5151" max="5151" width="3.5703125" style="1" customWidth="1"/>
    <col min="5152" max="5152" width="3.85546875" style="1" customWidth="1"/>
    <col min="5153" max="5153" width="4.28515625" style="1" customWidth="1"/>
    <col min="5154" max="5375" width="9.140625" style="1"/>
    <col min="5376" max="5376" width="3.5703125" style="1" customWidth="1"/>
    <col min="5377" max="5377" width="6.5703125" style="1" customWidth="1"/>
    <col min="5378" max="5378" width="5" style="1" customWidth="1"/>
    <col min="5379" max="5379" width="4.28515625" style="1" customWidth="1"/>
    <col min="5380" max="5380" width="6.7109375" style="1" customWidth="1"/>
    <col min="5381" max="5381" width="3.85546875" style="1" customWidth="1"/>
    <col min="5382" max="5385" width="3.7109375" style="1" customWidth="1"/>
    <col min="5386" max="5386" width="4.140625" style="1" customWidth="1"/>
    <col min="5387" max="5387" width="4.5703125" style="1" customWidth="1"/>
    <col min="5388" max="5388" width="3.85546875" style="1" customWidth="1"/>
    <col min="5389" max="5392" width="3.7109375" style="1" customWidth="1"/>
    <col min="5393" max="5393" width="4.140625" style="1" customWidth="1"/>
    <col min="5394" max="5395" width="3.5703125" style="1" customWidth="1"/>
    <col min="5396" max="5398" width="4.28515625" style="1" customWidth="1"/>
    <col min="5399" max="5399" width="8.42578125" style="1" customWidth="1"/>
    <col min="5400" max="5400" width="1.7109375" style="1" customWidth="1"/>
    <col min="5401" max="5401" width="3.140625" style="1" customWidth="1"/>
    <col min="5402" max="5402" width="1.85546875" style="1" customWidth="1"/>
    <col min="5403" max="5405" width="4.42578125" style="1" customWidth="1"/>
    <col min="5406" max="5406" width="3.7109375" style="1" customWidth="1"/>
    <col min="5407" max="5407" width="3.5703125" style="1" customWidth="1"/>
    <col min="5408" max="5408" width="3.85546875" style="1" customWidth="1"/>
    <col min="5409" max="5409" width="4.28515625" style="1" customWidth="1"/>
    <col min="5410" max="5631" width="9.140625" style="1"/>
    <col min="5632" max="5632" width="3.5703125" style="1" customWidth="1"/>
    <col min="5633" max="5633" width="6.5703125" style="1" customWidth="1"/>
    <col min="5634" max="5634" width="5" style="1" customWidth="1"/>
    <col min="5635" max="5635" width="4.28515625" style="1" customWidth="1"/>
    <col min="5636" max="5636" width="6.7109375" style="1" customWidth="1"/>
    <col min="5637" max="5637" width="3.85546875" style="1" customWidth="1"/>
    <col min="5638" max="5641" width="3.7109375" style="1" customWidth="1"/>
    <col min="5642" max="5642" width="4.140625" style="1" customWidth="1"/>
    <col min="5643" max="5643" width="4.5703125" style="1" customWidth="1"/>
    <col min="5644" max="5644" width="3.85546875" style="1" customWidth="1"/>
    <col min="5645" max="5648" width="3.7109375" style="1" customWidth="1"/>
    <col min="5649" max="5649" width="4.140625" style="1" customWidth="1"/>
    <col min="5650" max="5651" width="3.5703125" style="1" customWidth="1"/>
    <col min="5652" max="5654" width="4.28515625" style="1" customWidth="1"/>
    <col min="5655" max="5655" width="8.42578125" style="1" customWidth="1"/>
    <col min="5656" max="5656" width="1.7109375" style="1" customWidth="1"/>
    <col min="5657" max="5657" width="3.140625" style="1" customWidth="1"/>
    <col min="5658" max="5658" width="1.85546875" style="1" customWidth="1"/>
    <col min="5659" max="5661" width="4.42578125" style="1" customWidth="1"/>
    <col min="5662" max="5662" width="3.7109375" style="1" customWidth="1"/>
    <col min="5663" max="5663" width="3.5703125" style="1" customWidth="1"/>
    <col min="5664" max="5664" width="3.85546875" style="1" customWidth="1"/>
    <col min="5665" max="5665" width="4.28515625" style="1" customWidth="1"/>
    <col min="5666" max="5887" width="9.140625" style="1"/>
    <col min="5888" max="5888" width="3.5703125" style="1" customWidth="1"/>
    <col min="5889" max="5889" width="6.5703125" style="1" customWidth="1"/>
    <col min="5890" max="5890" width="5" style="1" customWidth="1"/>
    <col min="5891" max="5891" width="4.28515625" style="1" customWidth="1"/>
    <col min="5892" max="5892" width="6.7109375" style="1" customWidth="1"/>
    <col min="5893" max="5893" width="3.85546875" style="1" customWidth="1"/>
    <col min="5894" max="5897" width="3.7109375" style="1" customWidth="1"/>
    <col min="5898" max="5898" width="4.140625" style="1" customWidth="1"/>
    <col min="5899" max="5899" width="4.5703125" style="1" customWidth="1"/>
    <col min="5900" max="5900" width="3.85546875" style="1" customWidth="1"/>
    <col min="5901" max="5904" width="3.7109375" style="1" customWidth="1"/>
    <col min="5905" max="5905" width="4.140625" style="1" customWidth="1"/>
    <col min="5906" max="5907" width="3.5703125" style="1" customWidth="1"/>
    <col min="5908" max="5910" width="4.28515625" style="1" customWidth="1"/>
    <col min="5911" max="5911" width="8.42578125" style="1" customWidth="1"/>
    <col min="5912" max="5912" width="1.7109375" style="1" customWidth="1"/>
    <col min="5913" max="5913" width="3.140625" style="1" customWidth="1"/>
    <col min="5914" max="5914" width="1.85546875" style="1" customWidth="1"/>
    <col min="5915" max="5917" width="4.42578125" style="1" customWidth="1"/>
    <col min="5918" max="5918" width="3.7109375" style="1" customWidth="1"/>
    <col min="5919" max="5919" width="3.5703125" style="1" customWidth="1"/>
    <col min="5920" max="5920" width="3.85546875" style="1" customWidth="1"/>
    <col min="5921" max="5921" width="4.28515625" style="1" customWidth="1"/>
    <col min="5922" max="6143" width="9.140625" style="1"/>
    <col min="6144" max="6144" width="3.5703125" style="1" customWidth="1"/>
    <col min="6145" max="6145" width="6.5703125" style="1" customWidth="1"/>
    <col min="6146" max="6146" width="5" style="1" customWidth="1"/>
    <col min="6147" max="6147" width="4.28515625" style="1" customWidth="1"/>
    <col min="6148" max="6148" width="6.7109375" style="1" customWidth="1"/>
    <col min="6149" max="6149" width="3.85546875" style="1" customWidth="1"/>
    <col min="6150" max="6153" width="3.7109375" style="1" customWidth="1"/>
    <col min="6154" max="6154" width="4.140625" style="1" customWidth="1"/>
    <col min="6155" max="6155" width="4.5703125" style="1" customWidth="1"/>
    <col min="6156" max="6156" width="3.85546875" style="1" customWidth="1"/>
    <col min="6157" max="6160" width="3.7109375" style="1" customWidth="1"/>
    <col min="6161" max="6161" width="4.140625" style="1" customWidth="1"/>
    <col min="6162" max="6163" width="3.5703125" style="1" customWidth="1"/>
    <col min="6164" max="6166" width="4.28515625" style="1" customWidth="1"/>
    <col min="6167" max="6167" width="8.42578125" style="1" customWidth="1"/>
    <col min="6168" max="6168" width="1.7109375" style="1" customWidth="1"/>
    <col min="6169" max="6169" width="3.140625" style="1" customWidth="1"/>
    <col min="6170" max="6170" width="1.85546875" style="1" customWidth="1"/>
    <col min="6171" max="6173" width="4.42578125" style="1" customWidth="1"/>
    <col min="6174" max="6174" width="3.7109375" style="1" customWidth="1"/>
    <col min="6175" max="6175" width="3.5703125" style="1" customWidth="1"/>
    <col min="6176" max="6176" width="3.85546875" style="1" customWidth="1"/>
    <col min="6177" max="6177" width="4.28515625" style="1" customWidth="1"/>
    <col min="6178" max="6399" width="9.140625" style="1"/>
    <col min="6400" max="6400" width="3.5703125" style="1" customWidth="1"/>
    <col min="6401" max="6401" width="6.5703125" style="1" customWidth="1"/>
    <col min="6402" max="6402" width="5" style="1" customWidth="1"/>
    <col min="6403" max="6403" width="4.28515625" style="1" customWidth="1"/>
    <col min="6404" max="6404" width="6.7109375" style="1" customWidth="1"/>
    <col min="6405" max="6405" width="3.85546875" style="1" customWidth="1"/>
    <col min="6406" max="6409" width="3.7109375" style="1" customWidth="1"/>
    <col min="6410" max="6410" width="4.140625" style="1" customWidth="1"/>
    <col min="6411" max="6411" width="4.5703125" style="1" customWidth="1"/>
    <col min="6412" max="6412" width="3.85546875" style="1" customWidth="1"/>
    <col min="6413" max="6416" width="3.7109375" style="1" customWidth="1"/>
    <col min="6417" max="6417" width="4.140625" style="1" customWidth="1"/>
    <col min="6418" max="6419" width="3.5703125" style="1" customWidth="1"/>
    <col min="6420" max="6422" width="4.28515625" style="1" customWidth="1"/>
    <col min="6423" max="6423" width="8.42578125" style="1" customWidth="1"/>
    <col min="6424" max="6424" width="1.7109375" style="1" customWidth="1"/>
    <col min="6425" max="6425" width="3.140625" style="1" customWidth="1"/>
    <col min="6426" max="6426" width="1.85546875" style="1" customWidth="1"/>
    <col min="6427" max="6429" width="4.42578125" style="1" customWidth="1"/>
    <col min="6430" max="6430" width="3.7109375" style="1" customWidth="1"/>
    <col min="6431" max="6431" width="3.5703125" style="1" customWidth="1"/>
    <col min="6432" max="6432" width="3.85546875" style="1" customWidth="1"/>
    <col min="6433" max="6433" width="4.28515625" style="1" customWidth="1"/>
    <col min="6434" max="6655" width="9.140625" style="1"/>
    <col min="6656" max="6656" width="3.5703125" style="1" customWidth="1"/>
    <col min="6657" max="6657" width="6.5703125" style="1" customWidth="1"/>
    <col min="6658" max="6658" width="5" style="1" customWidth="1"/>
    <col min="6659" max="6659" width="4.28515625" style="1" customWidth="1"/>
    <col min="6660" max="6660" width="6.7109375" style="1" customWidth="1"/>
    <col min="6661" max="6661" width="3.85546875" style="1" customWidth="1"/>
    <col min="6662" max="6665" width="3.7109375" style="1" customWidth="1"/>
    <col min="6666" max="6666" width="4.140625" style="1" customWidth="1"/>
    <col min="6667" max="6667" width="4.5703125" style="1" customWidth="1"/>
    <col min="6668" max="6668" width="3.85546875" style="1" customWidth="1"/>
    <col min="6669" max="6672" width="3.7109375" style="1" customWidth="1"/>
    <col min="6673" max="6673" width="4.140625" style="1" customWidth="1"/>
    <col min="6674" max="6675" width="3.5703125" style="1" customWidth="1"/>
    <col min="6676" max="6678" width="4.28515625" style="1" customWidth="1"/>
    <col min="6679" max="6679" width="8.42578125" style="1" customWidth="1"/>
    <col min="6680" max="6680" width="1.7109375" style="1" customWidth="1"/>
    <col min="6681" max="6681" width="3.140625" style="1" customWidth="1"/>
    <col min="6682" max="6682" width="1.85546875" style="1" customWidth="1"/>
    <col min="6683" max="6685" width="4.42578125" style="1" customWidth="1"/>
    <col min="6686" max="6686" width="3.7109375" style="1" customWidth="1"/>
    <col min="6687" max="6687" width="3.5703125" style="1" customWidth="1"/>
    <col min="6688" max="6688" width="3.85546875" style="1" customWidth="1"/>
    <col min="6689" max="6689" width="4.28515625" style="1" customWidth="1"/>
    <col min="6690" max="6911" width="9.140625" style="1"/>
    <col min="6912" max="6912" width="3.5703125" style="1" customWidth="1"/>
    <col min="6913" max="6913" width="6.5703125" style="1" customWidth="1"/>
    <col min="6914" max="6914" width="5" style="1" customWidth="1"/>
    <col min="6915" max="6915" width="4.28515625" style="1" customWidth="1"/>
    <col min="6916" max="6916" width="6.7109375" style="1" customWidth="1"/>
    <col min="6917" max="6917" width="3.85546875" style="1" customWidth="1"/>
    <col min="6918" max="6921" width="3.7109375" style="1" customWidth="1"/>
    <col min="6922" max="6922" width="4.140625" style="1" customWidth="1"/>
    <col min="6923" max="6923" width="4.5703125" style="1" customWidth="1"/>
    <col min="6924" max="6924" width="3.85546875" style="1" customWidth="1"/>
    <col min="6925" max="6928" width="3.7109375" style="1" customWidth="1"/>
    <col min="6929" max="6929" width="4.140625" style="1" customWidth="1"/>
    <col min="6930" max="6931" width="3.5703125" style="1" customWidth="1"/>
    <col min="6932" max="6934" width="4.28515625" style="1" customWidth="1"/>
    <col min="6935" max="6935" width="8.42578125" style="1" customWidth="1"/>
    <col min="6936" max="6936" width="1.7109375" style="1" customWidth="1"/>
    <col min="6937" max="6937" width="3.140625" style="1" customWidth="1"/>
    <col min="6938" max="6938" width="1.85546875" style="1" customWidth="1"/>
    <col min="6939" max="6941" width="4.42578125" style="1" customWidth="1"/>
    <col min="6942" max="6942" width="3.7109375" style="1" customWidth="1"/>
    <col min="6943" max="6943" width="3.5703125" style="1" customWidth="1"/>
    <col min="6944" max="6944" width="3.85546875" style="1" customWidth="1"/>
    <col min="6945" max="6945" width="4.28515625" style="1" customWidth="1"/>
    <col min="6946" max="7167" width="9.140625" style="1"/>
    <col min="7168" max="7168" width="3.5703125" style="1" customWidth="1"/>
    <col min="7169" max="7169" width="6.5703125" style="1" customWidth="1"/>
    <col min="7170" max="7170" width="5" style="1" customWidth="1"/>
    <col min="7171" max="7171" width="4.28515625" style="1" customWidth="1"/>
    <col min="7172" max="7172" width="6.7109375" style="1" customWidth="1"/>
    <col min="7173" max="7173" width="3.85546875" style="1" customWidth="1"/>
    <col min="7174" max="7177" width="3.7109375" style="1" customWidth="1"/>
    <col min="7178" max="7178" width="4.140625" style="1" customWidth="1"/>
    <col min="7179" max="7179" width="4.5703125" style="1" customWidth="1"/>
    <col min="7180" max="7180" width="3.85546875" style="1" customWidth="1"/>
    <col min="7181" max="7184" width="3.7109375" style="1" customWidth="1"/>
    <col min="7185" max="7185" width="4.140625" style="1" customWidth="1"/>
    <col min="7186" max="7187" width="3.5703125" style="1" customWidth="1"/>
    <col min="7188" max="7190" width="4.28515625" style="1" customWidth="1"/>
    <col min="7191" max="7191" width="8.42578125" style="1" customWidth="1"/>
    <col min="7192" max="7192" width="1.7109375" style="1" customWidth="1"/>
    <col min="7193" max="7193" width="3.140625" style="1" customWidth="1"/>
    <col min="7194" max="7194" width="1.85546875" style="1" customWidth="1"/>
    <col min="7195" max="7197" width="4.42578125" style="1" customWidth="1"/>
    <col min="7198" max="7198" width="3.7109375" style="1" customWidth="1"/>
    <col min="7199" max="7199" width="3.5703125" style="1" customWidth="1"/>
    <col min="7200" max="7200" width="3.85546875" style="1" customWidth="1"/>
    <col min="7201" max="7201" width="4.28515625" style="1" customWidth="1"/>
    <col min="7202" max="7423" width="9.140625" style="1"/>
    <col min="7424" max="7424" width="3.5703125" style="1" customWidth="1"/>
    <col min="7425" max="7425" width="6.5703125" style="1" customWidth="1"/>
    <col min="7426" max="7426" width="5" style="1" customWidth="1"/>
    <col min="7427" max="7427" width="4.28515625" style="1" customWidth="1"/>
    <col min="7428" max="7428" width="6.7109375" style="1" customWidth="1"/>
    <col min="7429" max="7429" width="3.85546875" style="1" customWidth="1"/>
    <col min="7430" max="7433" width="3.7109375" style="1" customWidth="1"/>
    <col min="7434" max="7434" width="4.140625" style="1" customWidth="1"/>
    <col min="7435" max="7435" width="4.5703125" style="1" customWidth="1"/>
    <col min="7436" max="7436" width="3.85546875" style="1" customWidth="1"/>
    <col min="7437" max="7440" width="3.7109375" style="1" customWidth="1"/>
    <col min="7441" max="7441" width="4.140625" style="1" customWidth="1"/>
    <col min="7442" max="7443" width="3.5703125" style="1" customWidth="1"/>
    <col min="7444" max="7446" width="4.28515625" style="1" customWidth="1"/>
    <col min="7447" max="7447" width="8.42578125" style="1" customWidth="1"/>
    <col min="7448" max="7448" width="1.7109375" style="1" customWidth="1"/>
    <col min="7449" max="7449" width="3.140625" style="1" customWidth="1"/>
    <col min="7450" max="7450" width="1.85546875" style="1" customWidth="1"/>
    <col min="7451" max="7453" width="4.42578125" style="1" customWidth="1"/>
    <col min="7454" max="7454" width="3.7109375" style="1" customWidth="1"/>
    <col min="7455" max="7455" width="3.5703125" style="1" customWidth="1"/>
    <col min="7456" max="7456" width="3.85546875" style="1" customWidth="1"/>
    <col min="7457" max="7457" width="4.28515625" style="1" customWidth="1"/>
    <col min="7458" max="7679" width="9.140625" style="1"/>
    <col min="7680" max="7680" width="3.5703125" style="1" customWidth="1"/>
    <col min="7681" max="7681" width="6.5703125" style="1" customWidth="1"/>
    <col min="7682" max="7682" width="5" style="1" customWidth="1"/>
    <col min="7683" max="7683" width="4.28515625" style="1" customWidth="1"/>
    <col min="7684" max="7684" width="6.7109375" style="1" customWidth="1"/>
    <col min="7685" max="7685" width="3.85546875" style="1" customWidth="1"/>
    <col min="7686" max="7689" width="3.7109375" style="1" customWidth="1"/>
    <col min="7690" max="7690" width="4.140625" style="1" customWidth="1"/>
    <col min="7691" max="7691" width="4.5703125" style="1" customWidth="1"/>
    <col min="7692" max="7692" width="3.85546875" style="1" customWidth="1"/>
    <col min="7693" max="7696" width="3.7109375" style="1" customWidth="1"/>
    <col min="7697" max="7697" width="4.140625" style="1" customWidth="1"/>
    <col min="7698" max="7699" width="3.5703125" style="1" customWidth="1"/>
    <col min="7700" max="7702" width="4.28515625" style="1" customWidth="1"/>
    <col min="7703" max="7703" width="8.42578125" style="1" customWidth="1"/>
    <col min="7704" max="7704" width="1.7109375" style="1" customWidth="1"/>
    <col min="7705" max="7705" width="3.140625" style="1" customWidth="1"/>
    <col min="7706" max="7706" width="1.85546875" style="1" customWidth="1"/>
    <col min="7707" max="7709" width="4.42578125" style="1" customWidth="1"/>
    <col min="7710" max="7710" width="3.7109375" style="1" customWidth="1"/>
    <col min="7711" max="7711" width="3.5703125" style="1" customWidth="1"/>
    <col min="7712" max="7712" width="3.85546875" style="1" customWidth="1"/>
    <col min="7713" max="7713" width="4.28515625" style="1" customWidth="1"/>
    <col min="7714" max="7935" width="9.140625" style="1"/>
    <col min="7936" max="7936" width="3.5703125" style="1" customWidth="1"/>
    <col min="7937" max="7937" width="6.5703125" style="1" customWidth="1"/>
    <col min="7938" max="7938" width="5" style="1" customWidth="1"/>
    <col min="7939" max="7939" width="4.28515625" style="1" customWidth="1"/>
    <col min="7940" max="7940" width="6.7109375" style="1" customWidth="1"/>
    <col min="7941" max="7941" width="3.85546875" style="1" customWidth="1"/>
    <col min="7942" max="7945" width="3.7109375" style="1" customWidth="1"/>
    <col min="7946" max="7946" width="4.140625" style="1" customWidth="1"/>
    <col min="7947" max="7947" width="4.5703125" style="1" customWidth="1"/>
    <col min="7948" max="7948" width="3.85546875" style="1" customWidth="1"/>
    <col min="7949" max="7952" width="3.7109375" style="1" customWidth="1"/>
    <col min="7953" max="7953" width="4.140625" style="1" customWidth="1"/>
    <col min="7954" max="7955" width="3.5703125" style="1" customWidth="1"/>
    <col min="7956" max="7958" width="4.28515625" style="1" customWidth="1"/>
    <col min="7959" max="7959" width="8.42578125" style="1" customWidth="1"/>
    <col min="7960" max="7960" width="1.7109375" style="1" customWidth="1"/>
    <col min="7961" max="7961" width="3.140625" style="1" customWidth="1"/>
    <col min="7962" max="7962" width="1.85546875" style="1" customWidth="1"/>
    <col min="7963" max="7965" width="4.42578125" style="1" customWidth="1"/>
    <col min="7966" max="7966" width="3.7109375" style="1" customWidth="1"/>
    <col min="7967" max="7967" width="3.5703125" style="1" customWidth="1"/>
    <col min="7968" max="7968" width="3.85546875" style="1" customWidth="1"/>
    <col min="7969" max="7969" width="4.28515625" style="1" customWidth="1"/>
    <col min="7970" max="8191" width="9.140625" style="1"/>
    <col min="8192" max="8192" width="3.5703125" style="1" customWidth="1"/>
    <col min="8193" max="8193" width="6.5703125" style="1" customWidth="1"/>
    <col min="8194" max="8194" width="5" style="1" customWidth="1"/>
    <col min="8195" max="8195" width="4.28515625" style="1" customWidth="1"/>
    <col min="8196" max="8196" width="6.7109375" style="1" customWidth="1"/>
    <col min="8197" max="8197" width="3.85546875" style="1" customWidth="1"/>
    <col min="8198" max="8201" width="3.7109375" style="1" customWidth="1"/>
    <col min="8202" max="8202" width="4.140625" style="1" customWidth="1"/>
    <col min="8203" max="8203" width="4.5703125" style="1" customWidth="1"/>
    <col min="8204" max="8204" width="3.85546875" style="1" customWidth="1"/>
    <col min="8205" max="8208" width="3.7109375" style="1" customWidth="1"/>
    <col min="8209" max="8209" width="4.140625" style="1" customWidth="1"/>
    <col min="8210" max="8211" width="3.5703125" style="1" customWidth="1"/>
    <col min="8212" max="8214" width="4.28515625" style="1" customWidth="1"/>
    <col min="8215" max="8215" width="8.42578125" style="1" customWidth="1"/>
    <col min="8216" max="8216" width="1.7109375" style="1" customWidth="1"/>
    <col min="8217" max="8217" width="3.140625" style="1" customWidth="1"/>
    <col min="8218" max="8218" width="1.85546875" style="1" customWidth="1"/>
    <col min="8219" max="8221" width="4.42578125" style="1" customWidth="1"/>
    <col min="8222" max="8222" width="3.7109375" style="1" customWidth="1"/>
    <col min="8223" max="8223" width="3.5703125" style="1" customWidth="1"/>
    <col min="8224" max="8224" width="3.85546875" style="1" customWidth="1"/>
    <col min="8225" max="8225" width="4.28515625" style="1" customWidth="1"/>
    <col min="8226" max="8447" width="9.140625" style="1"/>
    <col min="8448" max="8448" width="3.5703125" style="1" customWidth="1"/>
    <col min="8449" max="8449" width="6.5703125" style="1" customWidth="1"/>
    <col min="8450" max="8450" width="5" style="1" customWidth="1"/>
    <col min="8451" max="8451" width="4.28515625" style="1" customWidth="1"/>
    <col min="8452" max="8452" width="6.7109375" style="1" customWidth="1"/>
    <col min="8453" max="8453" width="3.85546875" style="1" customWidth="1"/>
    <col min="8454" max="8457" width="3.7109375" style="1" customWidth="1"/>
    <col min="8458" max="8458" width="4.140625" style="1" customWidth="1"/>
    <col min="8459" max="8459" width="4.5703125" style="1" customWidth="1"/>
    <col min="8460" max="8460" width="3.85546875" style="1" customWidth="1"/>
    <col min="8461" max="8464" width="3.7109375" style="1" customWidth="1"/>
    <col min="8465" max="8465" width="4.140625" style="1" customWidth="1"/>
    <col min="8466" max="8467" width="3.5703125" style="1" customWidth="1"/>
    <col min="8468" max="8470" width="4.28515625" style="1" customWidth="1"/>
    <col min="8471" max="8471" width="8.42578125" style="1" customWidth="1"/>
    <col min="8472" max="8472" width="1.7109375" style="1" customWidth="1"/>
    <col min="8473" max="8473" width="3.140625" style="1" customWidth="1"/>
    <col min="8474" max="8474" width="1.85546875" style="1" customWidth="1"/>
    <col min="8475" max="8477" width="4.42578125" style="1" customWidth="1"/>
    <col min="8478" max="8478" width="3.7109375" style="1" customWidth="1"/>
    <col min="8479" max="8479" width="3.5703125" style="1" customWidth="1"/>
    <col min="8480" max="8480" width="3.85546875" style="1" customWidth="1"/>
    <col min="8481" max="8481" width="4.28515625" style="1" customWidth="1"/>
    <col min="8482" max="8703" width="9.140625" style="1"/>
    <col min="8704" max="8704" width="3.5703125" style="1" customWidth="1"/>
    <col min="8705" max="8705" width="6.5703125" style="1" customWidth="1"/>
    <col min="8706" max="8706" width="5" style="1" customWidth="1"/>
    <col min="8707" max="8707" width="4.28515625" style="1" customWidth="1"/>
    <col min="8708" max="8708" width="6.7109375" style="1" customWidth="1"/>
    <col min="8709" max="8709" width="3.85546875" style="1" customWidth="1"/>
    <col min="8710" max="8713" width="3.7109375" style="1" customWidth="1"/>
    <col min="8714" max="8714" width="4.140625" style="1" customWidth="1"/>
    <col min="8715" max="8715" width="4.5703125" style="1" customWidth="1"/>
    <col min="8716" max="8716" width="3.85546875" style="1" customWidth="1"/>
    <col min="8717" max="8720" width="3.7109375" style="1" customWidth="1"/>
    <col min="8721" max="8721" width="4.140625" style="1" customWidth="1"/>
    <col min="8722" max="8723" width="3.5703125" style="1" customWidth="1"/>
    <col min="8724" max="8726" width="4.28515625" style="1" customWidth="1"/>
    <col min="8727" max="8727" width="8.42578125" style="1" customWidth="1"/>
    <col min="8728" max="8728" width="1.7109375" style="1" customWidth="1"/>
    <col min="8729" max="8729" width="3.140625" style="1" customWidth="1"/>
    <col min="8730" max="8730" width="1.85546875" style="1" customWidth="1"/>
    <col min="8731" max="8733" width="4.42578125" style="1" customWidth="1"/>
    <col min="8734" max="8734" width="3.7109375" style="1" customWidth="1"/>
    <col min="8735" max="8735" width="3.5703125" style="1" customWidth="1"/>
    <col min="8736" max="8736" width="3.85546875" style="1" customWidth="1"/>
    <col min="8737" max="8737" width="4.28515625" style="1" customWidth="1"/>
    <col min="8738" max="8959" width="9.140625" style="1"/>
    <col min="8960" max="8960" width="3.5703125" style="1" customWidth="1"/>
    <col min="8961" max="8961" width="6.5703125" style="1" customWidth="1"/>
    <col min="8962" max="8962" width="5" style="1" customWidth="1"/>
    <col min="8963" max="8963" width="4.28515625" style="1" customWidth="1"/>
    <col min="8964" max="8964" width="6.7109375" style="1" customWidth="1"/>
    <col min="8965" max="8965" width="3.85546875" style="1" customWidth="1"/>
    <col min="8966" max="8969" width="3.7109375" style="1" customWidth="1"/>
    <col min="8970" max="8970" width="4.140625" style="1" customWidth="1"/>
    <col min="8971" max="8971" width="4.5703125" style="1" customWidth="1"/>
    <col min="8972" max="8972" width="3.85546875" style="1" customWidth="1"/>
    <col min="8973" max="8976" width="3.7109375" style="1" customWidth="1"/>
    <col min="8977" max="8977" width="4.140625" style="1" customWidth="1"/>
    <col min="8978" max="8979" width="3.5703125" style="1" customWidth="1"/>
    <col min="8980" max="8982" width="4.28515625" style="1" customWidth="1"/>
    <col min="8983" max="8983" width="8.42578125" style="1" customWidth="1"/>
    <col min="8984" max="8984" width="1.7109375" style="1" customWidth="1"/>
    <col min="8985" max="8985" width="3.140625" style="1" customWidth="1"/>
    <col min="8986" max="8986" width="1.85546875" style="1" customWidth="1"/>
    <col min="8987" max="8989" width="4.42578125" style="1" customWidth="1"/>
    <col min="8990" max="8990" width="3.7109375" style="1" customWidth="1"/>
    <col min="8991" max="8991" width="3.5703125" style="1" customWidth="1"/>
    <col min="8992" max="8992" width="3.85546875" style="1" customWidth="1"/>
    <col min="8993" max="8993" width="4.28515625" style="1" customWidth="1"/>
    <col min="8994" max="9215" width="9.140625" style="1"/>
    <col min="9216" max="9216" width="3.5703125" style="1" customWidth="1"/>
    <col min="9217" max="9217" width="6.5703125" style="1" customWidth="1"/>
    <col min="9218" max="9218" width="5" style="1" customWidth="1"/>
    <col min="9219" max="9219" width="4.28515625" style="1" customWidth="1"/>
    <col min="9220" max="9220" width="6.7109375" style="1" customWidth="1"/>
    <col min="9221" max="9221" width="3.85546875" style="1" customWidth="1"/>
    <col min="9222" max="9225" width="3.7109375" style="1" customWidth="1"/>
    <col min="9226" max="9226" width="4.140625" style="1" customWidth="1"/>
    <col min="9227" max="9227" width="4.5703125" style="1" customWidth="1"/>
    <col min="9228" max="9228" width="3.85546875" style="1" customWidth="1"/>
    <col min="9229" max="9232" width="3.7109375" style="1" customWidth="1"/>
    <col min="9233" max="9233" width="4.140625" style="1" customWidth="1"/>
    <col min="9234" max="9235" width="3.5703125" style="1" customWidth="1"/>
    <col min="9236" max="9238" width="4.28515625" style="1" customWidth="1"/>
    <col min="9239" max="9239" width="8.42578125" style="1" customWidth="1"/>
    <col min="9240" max="9240" width="1.7109375" style="1" customWidth="1"/>
    <col min="9241" max="9241" width="3.140625" style="1" customWidth="1"/>
    <col min="9242" max="9242" width="1.85546875" style="1" customWidth="1"/>
    <col min="9243" max="9245" width="4.42578125" style="1" customWidth="1"/>
    <col min="9246" max="9246" width="3.7109375" style="1" customWidth="1"/>
    <col min="9247" max="9247" width="3.5703125" style="1" customWidth="1"/>
    <col min="9248" max="9248" width="3.85546875" style="1" customWidth="1"/>
    <col min="9249" max="9249" width="4.28515625" style="1" customWidth="1"/>
    <col min="9250" max="9471" width="9.140625" style="1"/>
    <col min="9472" max="9472" width="3.5703125" style="1" customWidth="1"/>
    <col min="9473" max="9473" width="6.5703125" style="1" customWidth="1"/>
    <col min="9474" max="9474" width="5" style="1" customWidth="1"/>
    <col min="9475" max="9475" width="4.28515625" style="1" customWidth="1"/>
    <col min="9476" max="9476" width="6.7109375" style="1" customWidth="1"/>
    <col min="9477" max="9477" width="3.85546875" style="1" customWidth="1"/>
    <col min="9478" max="9481" width="3.7109375" style="1" customWidth="1"/>
    <col min="9482" max="9482" width="4.140625" style="1" customWidth="1"/>
    <col min="9483" max="9483" width="4.5703125" style="1" customWidth="1"/>
    <col min="9484" max="9484" width="3.85546875" style="1" customWidth="1"/>
    <col min="9485" max="9488" width="3.7109375" style="1" customWidth="1"/>
    <col min="9489" max="9489" width="4.140625" style="1" customWidth="1"/>
    <col min="9490" max="9491" width="3.5703125" style="1" customWidth="1"/>
    <col min="9492" max="9494" width="4.28515625" style="1" customWidth="1"/>
    <col min="9495" max="9495" width="8.42578125" style="1" customWidth="1"/>
    <col min="9496" max="9496" width="1.7109375" style="1" customWidth="1"/>
    <col min="9497" max="9497" width="3.140625" style="1" customWidth="1"/>
    <col min="9498" max="9498" width="1.85546875" style="1" customWidth="1"/>
    <col min="9499" max="9501" width="4.42578125" style="1" customWidth="1"/>
    <col min="9502" max="9502" width="3.7109375" style="1" customWidth="1"/>
    <col min="9503" max="9503" width="3.5703125" style="1" customWidth="1"/>
    <col min="9504" max="9504" width="3.85546875" style="1" customWidth="1"/>
    <col min="9505" max="9505" width="4.28515625" style="1" customWidth="1"/>
    <col min="9506" max="9727" width="9.140625" style="1"/>
    <col min="9728" max="9728" width="3.5703125" style="1" customWidth="1"/>
    <col min="9729" max="9729" width="6.5703125" style="1" customWidth="1"/>
    <col min="9730" max="9730" width="5" style="1" customWidth="1"/>
    <col min="9731" max="9731" width="4.28515625" style="1" customWidth="1"/>
    <col min="9732" max="9732" width="6.7109375" style="1" customWidth="1"/>
    <col min="9733" max="9733" width="3.85546875" style="1" customWidth="1"/>
    <col min="9734" max="9737" width="3.7109375" style="1" customWidth="1"/>
    <col min="9738" max="9738" width="4.140625" style="1" customWidth="1"/>
    <col min="9739" max="9739" width="4.5703125" style="1" customWidth="1"/>
    <col min="9740" max="9740" width="3.85546875" style="1" customWidth="1"/>
    <col min="9741" max="9744" width="3.7109375" style="1" customWidth="1"/>
    <col min="9745" max="9745" width="4.140625" style="1" customWidth="1"/>
    <col min="9746" max="9747" width="3.5703125" style="1" customWidth="1"/>
    <col min="9748" max="9750" width="4.28515625" style="1" customWidth="1"/>
    <col min="9751" max="9751" width="8.42578125" style="1" customWidth="1"/>
    <col min="9752" max="9752" width="1.7109375" style="1" customWidth="1"/>
    <col min="9753" max="9753" width="3.140625" style="1" customWidth="1"/>
    <col min="9754" max="9754" width="1.85546875" style="1" customWidth="1"/>
    <col min="9755" max="9757" width="4.42578125" style="1" customWidth="1"/>
    <col min="9758" max="9758" width="3.7109375" style="1" customWidth="1"/>
    <col min="9759" max="9759" width="3.5703125" style="1" customWidth="1"/>
    <col min="9760" max="9760" width="3.85546875" style="1" customWidth="1"/>
    <col min="9761" max="9761" width="4.28515625" style="1" customWidth="1"/>
    <col min="9762" max="9983" width="9.140625" style="1"/>
    <col min="9984" max="9984" width="3.5703125" style="1" customWidth="1"/>
    <col min="9985" max="9985" width="6.5703125" style="1" customWidth="1"/>
    <col min="9986" max="9986" width="5" style="1" customWidth="1"/>
    <col min="9987" max="9987" width="4.28515625" style="1" customWidth="1"/>
    <col min="9988" max="9988" width="6.7109375" style="1" customWidth="1"/>
    <col min="9989" max="9989" width="3.85546875" style="1" customWidth="1"/>
    <col min="9990" max="9993" width="3.7109375" style="1" customWidth="1"/>
    <col min="9994" max="9994" width="4.140625" style="1" customWidth="1"/>
    <col min="9995" max="9995" width="4.5703125" style="1" customWidth="1"/>
    <col min="9996" max="9996" width="3.85546875" style="1" customWidth="1"/>
    <col min="9997" max="10000" width="3.7109375" style="1" customWidth="1"/>
    <col min="10001" max="10001" width="4.140625" style="1" customWidth="1"/>
    <col min="10002" max="10003" width="3.5703125" style="1" customWidth="1"/>
    <col min="10004" max="10006" width="4.28515625" style="1" customWidth="1"/>
    <col min="10007" max="10007" width="8.42578125" style="1" customWidth="1"/>
    <col min="10008" max="10008" width="1.7109375" style="1" customWidth="1"/>
    <col min="10009" max="10009" width="3.140625" style="1" customWidth="1"/>
    <col min="10010" max="10010" width="1.85546875" style="1" customWidth="1"/>
    <col min="10011" max="10013" width="4.42578125" style="1" customWidth="1"/>
    <col min="10014" max="10014" width="3.7109375" style="1" customWidth="1"/>
    <col min="10015" max="10015" width="3.5703125" style="1" customWidth="1"/>
    <col min="10016" max="10016" width="3.85546875" style="1" customWidth="1"/>
    <col min="10017" max="10017" width="4.28515625" style="1" customWidth="1"/>
    <col min="10018" max="10239" width="9.140625" style="1"/>
    <col min="10240" max="10240" width="3.5703125" style="1" customWidth="1"/>
    <col min="10241" max="10241" width="6.5703125" style="1" customWidth="1"/>
    <col min="10242" max="10242" width="5" style="1" customWidth="1"/>
    <col min="10243" max="10243" width="4.28515625" style="1" customWidth="1"/>
    <col min="10244" max="10244" width="6.7109375" style="1" customWidth="1"/>
    <col min="10245" max="10245" width="3.85546875" style="1" customWidth="1"/>
    <col min="10246" max="10249" width="3.7109375" style="1" customWidth="1"/>
    <col min="10250" max="10250" width="4.140625" style="1" customWidth="1"/>
    <col min="10251" max="10251" width="4.5703125" style="1" customWidth="1"/>
    <col min="10252" max="10252" width="3.85546875" style="1" customWidth="1"/>
    <col min="10253" max="10256" width="3.7109375" style="1" customWidth="1"/>
    <col min="10257" max="10257" width="4.140625" style="1" customWidth="1"/>
    <col min="10258" max="10259" width="3.5703125" style="1" customWidth="1"/>
    <col min="10260" max="10262" width="4.28515625" style="1" customWidth="1"/>
    <col min="10263" max="10263" width="8.42578125" style="1" customWidth="1"/>
    <col min="10264" max="10264" width="1.7109375" style="1" customWidth="1"/>
    <col min="10265" max="10265" width="3.140625" style="1" customWidth="1"/>
    <col min="10266" max="10266" width="1.85546875" style="1" customWidth="1"/>
    <col min="10267" max="10269" width="4.42578125" style="1" customWidth="1"/>
    <col min="10270" max="10270" width="3.7109375" style="1" customWidth="1"/>
    <col min="10271" max="10271" width="3.5703125" style="1" customWidth="1"/>
    <col min="10272" max="10272" width="3.85546875" style="1" customWidth="1"/>
    <col min="10273" max="10273" width="4.28515625" style="1" customWidth="1"/>
    <col min="10274" max="10495" width="9.140625" style="1"/>
    <col min="10496" max="10496" width="3.5703125" style="1" customWidth="1"/>
    <col min="10497" max="10497" width="6.5703125" style="1" customWidth="1"/>
    <col min="10498" max="10498" width="5" style="1" customWidth="1"/>
    <col min="10499" max="10499" width="4.28515625" style="1" customWidth="1"/>
    <col min="10500" max="10500" width="6.7109375" style="1" customWidth="1"/>
    <col min="10501" max="10501" width="3.85546875" style="1" customWidth="1"/>
    <col min="10502" max="10505" width="3.7109375" style="1" customWidth="1"/>
    <col min="10506" max="10506" width="4.140625" style="1" customWidth="1"/>
    <col min="10507" max="10507" width="4.5703125" style="1" customWidth="1"/>
    <col min="10508" max="10508" width="3.85546875" style="1" customWidth="1"/>
    <col min="10509" max="10512" width="3.7109375" style="1" customWidth="1"/>
    <col min="10513" max="10513" width="4.140625" style="1" customWidth="1"/>
    <col min="10514" max="10515" width="3.5703125" style="1" customWidth="1"/>
    <col min="10516" max="10518" width="4.28515625" style="1" customWidth="1"/>
    <col min="10519" max="10519" width="8.42578125" style="1" customWidth="1"/>
    <col min="10520" max="10520" width="1.7109375" style="1" customWidth="1"/>
    <col min="10521" max="10521" width="3.140625" style="1" customWidth="1"/>
    <col min="10522" max="10522" width="1.85546875" style="1" customWidth="1"/>
    <col min="10523" max="10525" width="4.42578125" style="1" customWidth="1"/>
    <col min="10526" max="10526" width="3.7109375" style="1" customWidth="1"/>
    <col min="10527" max="10527" width="3.5703125" style="1" customWidth="1"/>
    <col min="10528" max="10528" width="3.85546875" style="1" customWidth="1"/>
    <col min="10529" max="10529" width="4.28515625" style="1" customWidth="1"/>
    <col min="10530" max="10751" width="9.140625" style="1"/>
    <col min="10752" max="10752" width="3.5703125" style="1" customWidth="1"/>
    <col min="10753" max="10753" width="6.5703125" style="1" customWidth="1"/>
    <col min="10754" max="10754" width="5" style="1" customWidth="1"/>
    <col min="10755" max="10755" width="4.28515625" style="1" customWidth="1"/>
    <col min="10756" max="10756" width="6.7109375" style="1" customWidth="1"/>
    <col min="10757" max="10757" width="3.85546875" style="1" customWidth="1"/>
    <col min="10758" max="10761" width="3.7109375" style="1" customWidth="1"/>
    <col min="10762" max="10762" width="4.140625" style="1" customWidth="1"/>
    <col min="10763" max="10763" width="4.5703125" style="1" customWidth="1"/>
    <col min="10764" max="10764" width="3.85546875" style="1" customWidth="1"/>
    <col min="10765" max="10768" width="3.7109375" style="1" customWidth="1"/>
    <col min="10769" max="10769" width="4.140625" style="1" customWidth="1"/>
    <col min="10770" max="10771" width="3.5703125" style="1" customWidth="1"/>
    <col min="10772" max="10774" width="4.28515625" style="1" customWidth="1"/>
    <col min="10775" max="10775" width="8.42578125" style="1" customWidth="1"/>
    <col min="10776" max="10776" width="1.7109375" style="1" customWidth="1"/>
    <col min="10777" max="10777" width="3.140625" style="1" customWidth="1"/>
    <col min="10778" max="10778" width="1.85546875" style="1" customWidth="1"/>
    <col min="10779" max="10781" width="4.42578125" style="1" customWidth="1"/>
    <col min="10782" max="10782" width="3.7109375" style="1" customWidth="1"/>
    <col min="10783" max="10783" width="3.5703125" style="1" customWidth="1"/>
    <col min="10784" max="10784" width="3.85546875" style="1" customWidth="1"/>
    <col min="10785" max="10785" width="4.28515625" style="1" customWidth="1"/>
    <col min="10786" max="11007" width="9.140625" style="1"/>
    <col min="11008" max="11008" width="3.5703125" style="1" customWidth="1"/>
    <col min="11009" max="11009" width="6.5703125" style="1" customWidth="1"/>
    <col min="11010" max="11010" width="5" style="1" customWidth="1"/>
    <col min="11011" max="11011" width="4.28515625" style="1" customWidth="1"/>
    <col min="11012" max="11012" width="6.7109375" style="1" customWidth="1"/>
    <col min="11013" max="11013" width="3.85546875" style="1" customWidth="1"/>
    <col min="11014" max="11017" width="3.7109375" style="1" customWidth="1"/>
    <col min="11018" max="11018" width="4.140625" style="1" customWidth="1"/>
    <col min="11019" max="11019" width="4.5703125" style="1" customWidth="1"/>
    <col min="11020" max="11020" width="3.85546875" style="1" customWidth="1"/>
    <col min="11021" max="11024" width="3.7109375" style="1" customWidth="1"/>
    <col min="11025" max="11025" width="4.140625" style="1" customWidth="1"/>
    <col min="11026" max="11027" width="3.5703125" style="1" customWidth="1"/>
    <col min="11028" max="11030" width="4.28515625" style="1" customWidth="1"/>
    <col min="11031" max="11031" width="8.42578125" style="1" customWidth="1"/>
    <col min="11032" max="11032" width="1.7109375" style="1" customWidth="1"/>
    <col min="11033" max="11033" width="3.140625" style="1" customWidth="1"/>
    <col min="11034" max="11034" width="1.85546875" style="1" customWidth="1"/>
    <col min="11035" max="11037" width="4.42578125" style="1" customWidth="1"/>
    <col min="11038" max="11038" width="3.7109375" style="1" customWidth="1"/>
    <col min="11039" max="11039" width="3.5703125" style="1" customWidth="1"/>
    <col min="11040" max="11040" width="3.85546875" style="1" customWidth="1"/>
    <col min="11041" max="11041" width="4.28515625" style="1" customWidth="1"/>
    <col min="11042" max="11263" width="9.140625" style="1"/>
    <col min="11264" max="11264" width="3.5703125" style="1" customWidth="1"/>
    <col min="11265" max="11265" width="6.5703125" style="1" customWidth="1"/>
    <col min="11266" max="11266" width="5" style="1" customWidth="1"/>
    <col min="11267" max="11267" width="4.28515625" style="1" customWidth="1"/>
    <col min="11268" max="11268" width="6.7109375" style="1" customWidth="1"/>
    <col min="11269" max="11269" width="3.85546875" style="1" customWidth="1"/>
    <col min="11270" max="11273" width="3.7109375" style="1" customWidth="1"/>
    <col min="11274" max="11274" width="4.140625" style="1" customWidth="1"/>
    <col min="11275" max="11275" width="4.5703125" style="1" customWidth="1"/>
    <col min="11276" max="11276" width="3.85546875" style="1" customWidth="1"/>
    <col min="11277" max="11280" width="3.7109375" style="1" customWidth="1"/>
    <col min="11281" max="11281" width="4.140625" style="1" customWidth="1"/>
    <col min="11282" max="11283" width="3.5703125" style="1" customWidth="1"/>
    <col min="11284" max="11286" width="4.28515625" style="1" customWidth="1"/>
    <col min="11287" max="11287" width="8.42578125" style="1" customWidth="1"/>
    <col min="11288" max="11288" width="1.7109375" style="1" customWidth="1"/>
    <col min="11289" max="11289" width="3.140625" style="1" customWidth="1"/>
    <col min="11290" max="11290" width="1.85546875" style="1" customWidth="1"/>
    <col min="11291" max="11293" width="4.42578125" style="1" customWidth="1"/>
    <col min="11294" max="11294" width="3.7109375" style="1" customWidth="1"/>
    <col min="11295" max="11295" width="3.5703125" style="1" customWidth="1"/>
    <col min="11296" max="11296" width="3.85546875" style="1" customWidth="1"/>
    <col min="11297" max="11297" width="4.28515625" style="1" customWidth="1"/>
    <col min="11298" max="11519" width="9.140625" style="1"/>
    <col min="11520" max="11520" width="3.5703125" style="1" customWidth="1"/>
    <col min="11521" max="11521" width="6.5703125" style="1" customWidth="1"/>
    <col min="11522" max="11522" width="5" style="1" customWidth="1"/>
    <col min="11523" max="11523" width="4.28515625" style="1" customWidth="1"/>
    <col min="11524" max="11524" width="6.7109375" style="1" customWidth="1"/>
    <col min="11525" max="11525" width="3.85546875" style="1" customWidth="1"/>
    <col min="11526" max="11529" width="3.7109375" style="1" customWidth="1"/>
    <col min="11530" max="11530" width="4.140625" style="1" customWidth="1"/>
    <col min="11531" max="11531" width="4.5703125" style="1" customWidth="1"/>
    <col min="11532" max="11532" width="3.85546875" style="1" customWidth="1"/>
    <col min="11533" max="11536" width="3.7109375" style="1" customWidth="1"/>
    <col min="11537" max="11537" width="4.140625" style="1" customWidth="1"/>
    <col min="11538" max="11539" width="3.5703125" style="1" customWidth="1"/>
    <col min="11540" max="11542" width="4.28515625" style="1" customWidth="1"/>
    <col min="11543" max="11543" width="8.42578125" style="1" customWidth="1"/>
    <col min="11544" max="11544" width="1.7109375" style="1" customWidth="1"/>
    <col min="11545" max="11545" width="3.140625" style="1" customWidth="1"/>
    <col min="11546" max="11546" width="1.85546875" style="1" customWidth="1"/>
    <col min="11547" max="11549" width="4.42578125" style="1" customWidth="1"/>
    <col min="11550" max="11550" width="3.7109375" style="1" customWidth="1"/>
    <col min="11551" max="11551" width="3.5703125" style="1" customWidth="1"/>
    <col min="11552" max="11552" width="3.85546875" style="1" customWidth="1"/>
    <col min="11553" max="11553" width="4.28515625" style="1" customWidth="1"/>
    <col min="11554" max="11775" width="9.140625" style="1"/>
    <col min="11776" max="11776" width="3.5703125" style="1" customWidth="1"/>
    <col min="11777" max="11777" width="6.5703125" style="1" customWidth="1"/>
    <col min="11778" max="11778" width="5" style="1" customWidth="1"/>
    <col min="11779" max="11779" width="4.28515625" style="1" customWidth="1"/>
    <col min="11780" max="11780" width="6.7109375" style="1" customWidth="1"/>
    <col min="11781" max="11781" width="3.85546875" style="1" customWidth="1"/>
    <col min="11782" max="11785" width="3.7109375" style="1" customWidth="1"/>
    <col min="11786" max="11786" width="4.140625" style="1" customWidth="1"/>
    <col min="11787" max="11787" width="4.5703125" style="1" customWidth="1"/>
    <col min="11788" max="11788" width="3.85546875" style="1" customWidth="1"/>
    <col min="11789" max="11792" width="3.7109375" style="1" customWidth="1"/>
    <col min="11793" max="11793" width="4.140625" style="1" customWidth="1"/>
    <col min="11794" max="11795" width="3.5703125" style="1" customWidth="1"/>
    <col min="11796" max="11798" width="4.28515625" style="1" customWidth="1"/>
    <col min="11799" max="11799" width="8.42578125" style="1" customWidth="1"/>
    <col min="11800" max="11800" width="1.7109375" style="1" customWidth="1"/>
    <col min="11801" max="11801" width="3.140625" style="1" customWidth="1"/>
    <col min="11802" max="11802" width="1.85546875" style="1" customWidth="1"/>
    <col min="11803" max="11805" width="4.42578125" style="1" customWidth="1"/>
    <col min="11806" max="11806" width="3.7109375" style="1" customWidth="1"/>
    <col min="11807" max="11807" width="3.5703125" style="1" customWidth="1"/>
    <col min="11808" max="11808" width="3.85546875" style="1" customWidth="1"/>
    <col min="11809" max="11809" width="4.28515625" style="1" customWidth="1"/>
    <col min="11810" max="12031" width="9.140625" style="1"/>
    <col min="12032" max="12032" width="3.5703125" style="1" customWidth="1"/>
    <col min="12033" max="12033" width="6.5703125" style="1" customWidth="1"/>
    <col min="12034" max="12034" width="5" style="1" customWidth="1"/>
    <col min="12035" max="12035" width="4.28515625" style="1" customWidth="1"/>
    <col min="12036" max="12036" width="6.7109375" style="1" customWidth="1"/>
    <col min="12037" max="12037" width="3.85546875" style="1" customWidth="1"/>
    <col min="12038" max="12041" width="3.7109375" style="1" customWidth="1"/>
    <col min="12042" max="12042" width="4.140625" style="1" customWidth="1"/>
    <col min="12043" max="12043" width="4.5703125" style="1" customWidth="1"/>
    <col min="12044" max="12044" width="3.85546875" style="1" customWidth="1"/>
    <col min="12045" max="12048" width="3.7109375" style="1" customWidth="1"/>
    <col min="12049" max="12049" width="4.140625" style="1" customWidth="1"/>
    <col min="12050" max="12051" width="3.5703125" style="1" customWidth="1"/>
    <col min="12052" max="12054" width="4.28515625" style="1" customWidth="1"/>
    <col min="12055" max="12055" width="8.42578125" style="1" customWidth="1"/>
    <col min="12056" max="12056" width="1.7109375" style="1" customWidth="1"/>
    <col min="12057" max="12057" width="3.140625" style="1" customWidth="1"/>
    <col min="12058" max="12058" width="1.85546875" style="1" customWidth="1"/>
    <col min="12059" max="12061" width="4.42578125" style="1" customWidth="1"/>
    <col min="12062" max="12062" width="3.7109375" style="1" customWidth="1"/>
    <col min="12063" max="12063" width="3.5703125" style="1" customWidth="1"/>
    <col min="12064" max="12064" width="3.85546875" style="1" customWidth="1"/>
    <col min="12065" max="12065" width="4.28515625" style="1" customWidth="1"/>
    <col min="12066" max="12287" width="9.140625" style="1"/>
    <col min="12288" max="12288" width="3.5703125" style="1" customWidth="1"/>
    <col min="12289" max="12289" width="6.5703125" style="1" customWidth="1"/>
    <col min="12290" max="12290" width="5" style="1" customWidth="1"/>
    <col min="12291" max="12291" width="4.28515625" style="1" customWidth="1"/>
    <col min="12292" max="12292" width="6.7109375" style="1" customWidth="1"/>
    <col min="12293" max="12293" width="3.85546875" style="1" customWidth="1"/>
    <col min="12294" max="12297" width="3.7109375" style="1" customWidth="1"/>
    <col min="12298" max="12298" width="4.140625" style="1" customWidth="1"/>
    <col min="12299" max="12299" width="4.5703125" style="1" customWidth="1"/>
    <col min="12300" max="12300" width="3.85546875" style="1" customWidth="1"/>
    <col min="12301" max="12304" width="3.7109375" style="1" customWidth="1"/>
    <col min="12305" max="12305" width="4.140625" style="1" customWidth="1"/>
    <col min="12306" max="12307" width="3.5703125" style="1" customWidth="1"/>
    <col min="12308" max="12310" width="4.28515625" style="1" customWidth="1"/>
    <col min="12311" max="12311" width="8.42578125" style="1" customWidth="1"/>
    <col min="12312" max="12312" width="1.7109375" style="1" customWidth="1"/>
    <col min="12313" max="12313" width="3.140625" style="1" customWidth="1"/>
    <col min="12314" max="12314" width="1.85546875" style="1" customWidth="1"/>
    <col min="12315" max="12317" width="4.42578125" style="1" customWidth="1"/>
    <col min="12318" max="12318" width="3.7109375" style="1" customWidth="1"/>
    <col min="12319" max="12319" width="3.5703125" style="1" customWidth="1"/>
    <col min="12320" max="12320" width="3.85546875" style="1" customWidth="1"/>
    <col min="12321" max="12321" width="4.28515625" style="1" customWidth="1"/>
    <col min="12322" max="12543" width="9.140625" style="1"/>
    <col min="12544" max="12544" width="3.5703125" style="1" customWidth="1"/>
    <col min="12545" max="12545" width="6.5703125" style="1" customWidth="1"/>
    <col min="12546" max="12546" width="5" style="1" customWidth="1"/>
    <col min="12547" max="12547" width="4.28515625" style="1" customWidth="1"/>
    <col min="12548" max="12548" width="6.7109375" style="1" customWidth="1"/>
    <col min="12549" max="12549" width="3.85546875" style="1" customWidth="1"/>
    <col min="12550" max="12553" width="3.7109375" style="1" customWidth="1"/>
    <col min="12554" max="12554" width="4.140625" style="1" customWidth="1"/>
    <col min="12555" max="12555" width="4.5703125" style="1" customWidth="1"/>
    <col min="12556" max="12556" width="3.85546875" style="1" customWidth="1"/>
    <col min="12557" max="12560" width="3.7109375" style="1" customWidth="1"/>
    <col min="12561" max="12561" width="4.140625" style="1" customWidth="1"/>
    <col min="12562" max="12563" width="3.5703125" style="1" customWidth="1"/>
    <col min="12564" max="12566" width="4.28515625" style="1" customWidth="1"/>
    <col min="12567" max="12567" width="8.42578125" style="1" customWidth="1"/>
    <col min="12568" max="12568" width="1.7109375" style="1" customWidth="1"/>
    <col min="12569" max="12569" width="3.140625" style="1" customWidth="1"/>
    <col min="12570" max="12570" width="1.85546875" style="1" customWidth="1"/>
    <col min="12571" max="12573" width="4.42578125" style="1" customWidth="1"/>
    <col min="12574" max="12574" width="3.7109375" style="1" customWidth="1"/>
    <col min="12575" max="12575" width="3.5703125" style="1" customWidth="1"/>
    <col min="12576" max="12576" width="3.85546875" style="1" customWidth="1"/>
    <col min="12577" max="12577" width="4.28515625" style="1" customWidth="1"/>
    <col min="12578" max="12799" width="9.140625" style="1"/>
    <col min="12800" max="12800" width="3.5703125" style="1" customWidth="1"/>
    <col min="12801" max="12801" width="6.5703125" style="1" customWidth="1"/>
    <col min="12802" max="12802" width="5" style="1" customWidth="1"/>
    <col min="12803" max="12803" width="4.28515625" style="1" customWidth="1"/>
    <col min="12804" max="12804" width="6.7109375" style="1" customWidth="1"/>
    <col min="12805" max="12805" width="3.85546875" style="1" customWidth="1"/>
    <col min="12806" max="12809" width="3.7109375" style="1" customWidth="1"/>
    <col min="12810" max="12810" width="4.140625" style="1" customWidth="1"/>
    <col min="12811" max="12811" width="4.5703125" style="1" customWidth="1"/>
    <col min="12812" max="12812" width="3.85546875" style="1" customWidth="1"/>
    <col min="12813" max="12816" width="3.7109375" style="1" customWidth="1"/>
    <col min="12817" max="12817" width="4.140625" style="1" customWidth="1"/>
    <col min="12818" max="12819" width="3.5703125" style="1" customWidth="1"/>
    <col min="12820" max="12822" width="4.28515625" style="1" customWidth="1"/>
    <col min="12823" max="12823" width="8.42578125" style="1" customWidth="1"/>
    <col min="12824" max="12824" width="1.7109375" style="1" customWidth="1"/>
    <col min="12825" max="12825" width="3.140625" style="1" customWidth="1"/>
    <col min="12826" max="12826" width="1.85546875" style="1" customWidth="1"/>
    <col min="12827" max="12829" width="4.42578125" style="1" customWidth="1"/>
    <col min="12830" max="12830" width="3.7109375" style="1" customWidth="1"/>
    <col min="12831" max="12831" width="3.5703125" style="1" customWidth="1"/>
    <col min="12832" max="12832" width="3.85546875" style="1" customWidth="1"/>
    <col min="12833" max="12833" width="4.28515625" style="1" customWidth="1"/>
    <col min="12834" max="13055" width="9.140625" style="1"/>
    <col min="13056" max="13056" width="3.5703125" style="1" customWidth="1"/>
    <col min="13057" max="13057" width="6.5703125" style="1" customWidth="1"/>
    <col min="13058" max="13058" width="5" style="1" customWidth="1"/>
    <col min="13059" max="13059" width="4.28515625" style="1" customWidth="1"/>
    <col min="13060" max="13060" width="6.7109375" style="1" customWidth="1"/>
    <col min="13061" max="13061" width="3.85546875" style="1" customWidth="1"/>
    <col min="13062" max="13065" width="3.7109375" style="1" customWidth="1"/>
    <col min="13066" max="13066" width="4.140625" style="1" customWidth="1"/>
    <col min="13067" max="13067" width="4.5703125" style="1" customWidth="1"/>
    <col min="13068" max="13068" width="3.85546875" style="1" customWidth="1"/>
    <col min="13069" max="13072" width="3.7109375" style="1" customWidth="1"/>
    <col min="13073" max="13073" width="4.140625" style="1" customWidth="1"/>
    <col min="13074" max="13075" width="3.5703125" style="1" customWidth="1"/>
    <col min="13076" max="13078" width="4.28515625" style="1" customWidth="1"/>
    <col min="13079" max="13079" width="8.42578125" style="1" customWidth="1"/>
    <col min="13080" max="13080" width="1.7109375" style="1" customWidth="1"/>
    <col min="13081" max="13081" width="3.140625" style="1" customWidth="1"/>
    <col min="13082" max="13082" width="1.85546875" style="1" customWidth="1"/>
    <col min="13083" max="13085" width="4.42578125" style="1" customWidth="1"/>
    <col min="13086" max="13086" width="3.7109375" style="1" customWidth="1"/>
    <col min="13087" max="13087" width="3.5703125" style="1" customWidth="1"/>
    <col min="13088" max="13088" width="3.85546875" style="1" customWidth="1"/>
    <col min="13089" max="13089" width="4.28515625" style="1" customWidth="1"/>
    <col min="13090" max="13311" width="9.140625" style="1"/>
    <col min="13312" max="13312" width="3.5703125" style="1" customWidth="1"/>
    <col min="13313" max="13313" width="6.5703125" style="1" customWidth="1"/>
    <col min="13314" max="13314" width="5" style="1" customWidth="1"/>
    <col min="13315" max="13315" width="4.28515625" style="1" customWidth="1"/>
    <col min="13316" max="13316" width="6.7109375" style="1" customWidth="1"/>
    <col min="13317" max="13317" width="3.85546875" style="1" customWidth="1"/>
    <col min="13318" max="13321" width="3.7109375" style="1" customWidth="1"/>
    <col min="13322" max="13322" width="4.140625" style="1" customWidth="1"/>
    <col min="13323" max="13323" width="4.5703125" style="1" customWidth="1"/>
    <col min="13324" max="13324" width="3.85546875" style="1" customWidth="1"/>
    <col min="13325" max="13328" width="3.7109375" style="1" customWidth="1"/>
    <col min="13329" max="13329" width="4.140625" style="1" customWidth="1"/>
    <col min="13330" max="13331" width="3.5703125" style="1" customWidth="1"/>
    <col min="13332" max="13334" width="4.28515625" style="1" customWidth="1"/>
    <col min="13335" max="13335" width="8.42578125" style="1" customWidth="1"/>
    <col min="13336" max="13336" width="1.7109375" style="1" customWidth="1"/>
    <col min="13337" max="13337" width="3.140625" style="1" customWidth="1"/>
    <col min="13338" max="13338" width="1.85546875" style="1" customWidth="1"/>
    <col min="13339" max="13341" width="4.42578125" style="1" customWidth="1"/>
    <col min="13342" max="13342" width="3.7109375" style="1" customWidth="1"/>
    <col min="13343" max="13343" width="3.5703125" style="1" customWidth="1"/>
    <col min="13344" max="13344" width="3.85546875" style="1" customWidth="1"/>
    <col min="13345" max="13345" width="4.28515625" style="1" customWidth="1"/>
    <col min="13346" max="13567" width="9.140625" style="1"/>
    <col min="13568" max="13568" width="3.5703125" style="1" customWidth="1"/>
    <col min="13569" max="13569" width="6.5703125" style="1" customWidth="1"/>
    <col min="13570" max="13570" width="5" style="1" customWidth="1"/>
    <col min="13571" max="13571" width="4.28515625" style="1" customWidth="1"/>
    <col min="13572" max="13572" width="6.7109375" style="1" customWidth="1"/>
    <col min="13573" max="13573" width="3.85546875" style="1" customWidth="1"/>
    <col min="13574" max="13577" width="3.7109375" style="1" customWidth="1"/>
    <col min="13578" max="13578" width="4.140625" style="1" customWidth="1"/>
    <col min="13579" max="13579" width="4.5703125" style="1" customWidth="1"/>
    <col min="13580" max="13580" width="3.85546875" style="1" customWidth="1"/>
    <col min="13581" max="13584" width="3.7109375" style="1" customWidth="1"/>
    <col min="13585" max="13585" width="4.140625" style="1" customWidth="1"/>
    <col min="13586" max="13587" width="3.5703125" style="1" customWidth="1"/>
    <col min="13588" max="13590" width="4.28515625" style="1" customWidth="1"/>
    <col min="13591" max="13591" width="8.42578125" style="1" customWidth="1"/>
    <col min="13592" max="13592" width="1.7109375" style="1" customWidth="1"/>
    <col min="13593" max="13593" width="3.140625" style="1" customWidth="1"/>
    <col min="13594" max="13594" width="1.85546875" style="1" customWidth="1"/>
    <col min="13595" max="13597" width="4.42578125" style="1" customWidth="1"/>
    <col min="13598" max="13598" width="3.7109375" style="1" customWidth="1"/>
    <col min="13599" max="13599" width="3.5703125" style="1" customWidth="1"/>
    <col min="13600" max="13600" width="3.85546875" style="1" customWidth="1"/>
    <col min="13601" max="13601" width="4.28515625" style="1" customWidth="1"/>
    <col min="13602" max="13823" width="9.140625" style="1"/>
    <col min="13824" max="13824" width="3.5703125" style="1" customWidth="1"/>
    <col min="13825" max="13825" width="6.5703125" style="1" customWidth="1"/>
    <col min="13826" max="13826" width="5" style="1" customWidth="1"/>
    <col min="13827" max="13827" width="4.28515625" style="1" customWidth="1"/>
    <col min="13828" max="13828" width="6.7109375" style="1" customWidth="1"/>
    <col min="13829" max="13829" width="3.85546875" style="1" customWidth="1"/>
    <col min="13830" max="13833" width="3.7109375" style="1" customWidth="1"/>
    <col min="13834" max="13834" width="4.140625" style="1" customWidth="1"/>
    <col min="13835" max="13835" width="4.5703125" style="1" customWidth="1"/>
    <col min="13836" max="13836" width="3.85546875" style="1" customWidth="1"/>
    <col min="13837" max="13840" width="3.7109375" style="1" customWidth="1"/>
    <col min="13841" max="13841" width="4.140625" style="1" customWidth="1"/>
    <col min="13842" max="13843" width="3.5703125" style="1" customWidth="1"/>
    <col min="13844" max="13846" width="4.28515625" style="1" customWidth="1"/>
    <col min="13847" max="13847" width="8.42578125" style="1" customWidth="1"/>
    <col min="13848" max="13848" width="1.7109375" style="1" customWidth="1"/>
    <col min="13849" max="13849" width="3.140625" style="1" customWidth="1"/>
    <col min="13850" max="13850" width="1.85546875" style="1" customWidth="1"/>
    <col min="13851" max="13853" width="4.42578125" style="1" customWidth="1"/>
    <col min="13854" max="13854" width="3.7109375" style="1" customWidth="1"/>
    <col min="13855" max="13855" width="3.5703125" style="1" customWidth="1"/>
    <col min="13856" max="13856" width="3.85546875" style="1" customWidth="1"/>
    <col min="13857" max="13857" width="4.28515625" style="1" customWidth="1"/>
    <col min="13858" max="14079" width="9.140625" style="1"/>
    <col min="14080" max="14080" width="3.5703125" style="1" customWidth="1"/>
    <col min="14081" max="14081" width="6.5703125" style="1" customWidth="1"/>
    <col min="14082" max="14082" width="5" style="1" customWidth="1"/>
    <col min="14083" max="14083" width="4.28515625" style="1" customWidth="1"/>
    <col min="14084" max="14084" width="6.7109375" style="1" customWidth="1"/>
    <col min="14085" max="14085" width="3.85546875" style="1" customWidth="1"/>
    <col min="14086" max="14089" width="3.7109375" style="1" customWidth="1"/>
    <col min="14090" max="14090" width="4.140625" style="1" customWidth="1"/>
    <col min="14091" max="14091" width="4.5703125" style="1" customWidth="1"/>
    <col min="14092" max="14092" width="3.85546875" style="1" customWidth="1"/>
    <col min="14093" max="14096" width="3.7109375" style="1" customWidth="1"/>
    <col min="14097" max="14097" width="4.140625" style="1" customWidth="1"/>
    <col min="14098" max="14099" width="3.5703125" style="1" customWidth="1"/>
    <col min="14100" max="14102" width="4.28515625" style="1" customWidth="1"/>
    <col min="14103" max="14103" width="8.42578125" style="1" customWidth="1"/>
    <col min="14104" max="14104" width="1.7109375" style="1" customWidth="1"/>
    <col min="14105" max="14105" width="3.140625" style="1" customWidth="1"/>
    <col min="14106" max="14106" width="1.85546875" style="1" customWidth="1"/>
    <col min="14107" max="14109" width="4.42578125" style="1" customWidth="1"/>
    <col min="14110" max="14110" width="3.7109375" style="1" customWidth="1"/>
    <col min="14111" max="14111" width="3.5703125" style="1" customWidth="1"/>
    <col min="14112" max="14112" width="3.85546875" style="1" customWidth="1"/>
    <col min="14113" max="14113" width="4.28515625" style="1" customWidth="1"/>
    <col min="14114" max="14335" width="9.140625" style="1"/>
    <col min="14336" max="14336" width="3.5703125" style="1" customWidth="1"/>
    <col min="14337" max="14337" width="6.5703125" style="1" customWidth="1"/>
    <col min="14338" max="14338" width="5" style="1" customWidth="1"/>
    <col min="14339" max="14339" width="4.28515625" style="1" customWidth="1"/>
    <col min="14340" max="14340" width="6.7109375" style="1" customWidth="1"/>
    <col min="14341" max="14341" width="3.85546875" style="1" customWidth="1"/>
    <col min="14342" max="14345" width="3.7109375" style="1" customWidth="1"/>
    <col min="14346" max="14346" width="4.140625" style="1" customWidth="1"/>
    <col min="14347" max="14347" width="4.5703125" style="1" customWidth="1"/>
    <col min="14348" max="14348" width="3.85546875" style="1" customWidth="1"/>
    <col min="14349" max="14352" width="3.7109375" style="1" customWidth="1"/>
    <col min="14353" max="14353" width="4.140625" style="1" customWidth="1"/>
    <col min="14354" max="14355" width="3.5703125" style="1" customWidth="1"/>
    <col min="14356" max="14358" width="4.28515625" style="1" customWidth="1"/>
    <col min="14359" max="14359" width="8.42578125" style="1" customWidth="1"/>
    <col min="14360" max="14360" width="1.7109375" style="1" customWidth="1"/>
    <col min="14361" max="14361" width="3.140625" style="1" customWidth="1"/>
    <col min="14362" max="14362" width="1.85546875" style="1" customWidth="1"/>
    <col min="14363" max="14365" width="4.42578125" style="1" customWidth="1"/>
    <col min="14366" max="14366" width="3.7109375" style="1" customWidth="1"/>
    <col min="14367" max="14367" width="3.5703125" style="1" customWidth="1"/>
    <col min="14368" max="14368" width="3.85546875" style="1" customWidth="1"/>
    <col min="14369" max="14369" width="4.28515625" style="1" customWidth="1"/>
    <col min="14370" max="14591" width="9.140625" style="1"/>
    <col min="14592" max="14592" width="3.5703125" style="1" customWidth="1"/>
    <col min="14593" max="14593" width="6.5703125" style="1" customWidth="1"/>
    <col min="14594" max="14594" width="5" style="1" customWidth="1"/>
    <col min="14595" max="14595" width="4.28515625" style="1" customWidth="1"/>
    <col min="14596" max="14596" width="6.7109375" style="1" customWidth="1"/>
    <col min="14597" max="14597" width="3.85546875" style="1" customWidth="1"/>
    <col min="14598" max="14601" width="3.7109375" style="1" customWidth="1"/>
    <col min="14602" max="14602" width="4.140625" style="1" customWidth="1"/>
    <col min="14603" max="14603" width="4.5703125" style="1" customWidth="1"/>
    <col min="14604" max="14604" width="3.85546875" style="1" customWidth="1"/>
    <col min="14605" max="14608" width="3.7109375" style="1" customWidth="1"/>
    <col min="14609" max="14609" width="4.140625" style="1" customWidth="1"/>
    <col min="14610" max="14611" width="3.5703125" style="1" customWidth="1"/>
    <col min="14612" max="14614" width="4.28515625" style="1" customWidth="1"/>
    <col min="14615" max="14615" width="8.42578125" style="1" customWidth="1"/>
    <col min="14616" max="14616" width="1.7109375" style="1" customWidth="1"/>
    <col min="14617" max="14617" width="3.140625" style="1" customWidth="1"/>
    <col min="14618" max="14618" width="1.85546875" style="1" customWidth="1"/>
    <col min="14619" max="14621" width="4.42578125" style="1" customWidth="1"/>
    <col min="14622" max="14622" width="3.7109375" style="1" customWidth="1"/>
    <col min="14623" max="14623" width="3.5703125" style="1" customWidth="1"/>
    <col min="14624" max="14624" width="3.85546875" style="1" customWidth="1"/>
    <col min="14625" max="14625" width="4.28515625" style="1" customWidth="1"/>
    <col min="14626" max="14847" width="9.140625" style="1"/>
    <col min="14848" max="14848" width="3.5703125" style="1" customWidth="1"/>
    <col min="14849" max="14849" width="6.5703125" style="1" customWidth="1"/>
    <col min="14850" max="14850" width="5" style="1" customWidth="1"/>
    <col min="14851" max="14851" width="4.28515625" style="1" customWidth="1"/>
    <col min="14852" max="14852" width="6.7109375" style="1" customWidth="1"/>
    <col min="14853" max="14853" width="3.85546875" style="1" customWidth="1"/>
    <col min="14854" max="14857" width="3.7109375" style="1" customWidth="1"/>
    <col min="14858" max="14858" width="4.140625" style="1" customWidth="1"/>
    <col min="14859" max="14859" width="4.5703125" style="1" customWidth="1"/>
    <col min="14860" max="14860" width="3.85546875" style="1" customWidth="1"/>
    <col min="14861" max="14864" width="3.7109375" style="1" customWidth="1"/>
    <col min="14865" max="14865" width="4.140625" style="1" customWidth="1"/>
    <col min="14866" max="14867" width="3.5703125" style="1" customWidth="1"/>
    <col min="14868" max="14870" width="4.28515625" style="1" customWidth="1"/>
    <col min="14871" max="14871" width="8.42578125" style="1" customWidth="1"/>
    <col min="14872" max="14872" width="1.7109375" style="1" customWidth="1"/>
    <col min="14873" max="14873" width="3.140625" style="1" customWidth="1"/>
    <col min="14874" max="14874" width="1.85546875" style="1" customWidth="1"/>
    <col min="14875" max="14877" width="4.42578125" style="1" customWidth="1"/>
    <col min="14878" max="14878" width="3.7109375" style="1" customWidth="1"/>
    <col min="14879" max="14879" width="3.5703125" style="1" customWidth="1"/>
    <col min="14880" max="14880" width="3.85546875" style="1" customWidth="1"/>
    <col min="14881" max="14881" width="4.28515625" style="1" customWidth="1"/>
    <col min="14882" max="15103" width="9.140625" style="1"/>
    <col min="15104" max="15104" width="3.5703125" style="1" customWidth="1"/>
    <col min="15105" max="15105" width="6.5703125" style="1" customWidth="1"/>
    <col min="15106" max="15106" width="5" style="1" customWidth="1"/>
    <col min="15107" max="15107" width="4.28515625" style="1" customWidth="1"/>
    <col min="15108" max="15108" width="6.7109375" style="1" customWidth="1"/>
    <col min="15109" max="15109" width="3.85546875" style="1" customWidth="1"/>
    <col min="15110" max="15113" width="3.7109375" style="1" customWidth="1"/>
    <col min="15114" max="15114" width="4.140625" style="1" customWidth="1"/>
    <col min="15115" max="15115" width="4.5703125" style="1" customWidth="1"/>
    <col min="15116" max="15116" width="3.85546875" style="1" customWidth="1"/>
    <col min="15117" max="15120" width="3.7109375" style="1" customWidth="1"/>
    <col min="15121" max="15121" width="4.140625" style="1" customWidth="1"/>
    <col min="15122" max="15123" width="3.5703125" style="1" customWidth="1"/>
    <col min="15124" max="15126" width="4.28515625" style="1" customWidth="1"/>
    <col min="15127" max="15127" width="8.42578125" style="1" customWidth="1"/>
    <col min="15128" max="15128" width="1.7109375" style="1" customWidth="1"/>
    <col min="15129" max="15129" width="3.140625" style="1" customWidth="1"/>
    <col min="15130" max="15130" width="1.85546875" style="1" customWidth="1"/>
    <col min="15131" max="15133" width="4.42578125" style="1" customWidth="1"/>
    <col min="15134" max="15134" width="3.7109375" style="1" customWidth="1"/>
    <col min="15135" max="15135" width="3.5703125" style="1" customWidth="1"/>
    <col min="15136" max="15136" width="3.85546875" style="1" customWidth="1"/>
    <col min="15137" max="15137" width="4.28515625" style="1" customWidth="1"/>
    <col min="15138" max="15359" width="9.140625" style="1"/>
    <col min="15360" max="15360" width="3.5703125" style="1" customWidth="1"/>
    <col min="15361" max="15361" width="6.5703125" style="1" customWidth="1"/>
    <col min="15362" max="15362" width="5" style="1" customWidth="1"/>
    <col min="15363" max="15363" width="4.28515625" style="1" customWidth="1"/>
    <col min="15364" max="15364" width="6.7109375" style="1" customWidth="1"/>
    <col min="15365" max="15365" width="3.85546875" style="1" customWidth="1"/>
    <col min="15366" max="15369" width="3.7109375" style="1" customWidth="1"/>
    <col min="15370" max="15370" width="4.140625" style="1" customWidth="1"/>
    <col min="15371" max="15371" width="4.5703125" style="1" customWidth="1"/>
    <col min="15372" max="15372" width="3.85546875" style="1" customWidth="1"/>
    <col min="15373" max="15376" width="3.7109375" style="1" customWidth="1"/>
    <col min="15377" max="15377" width="4.140625" style="1" customWidth="1"/>
    <col min="15378" max="15379" width="3.5703125" style="1" customWidth="1"/>
    <col min="15380" max="15382" width="4.28515625" style="1" customWidth="1"/>
    <col min="15383" max="15383" width="8.42578125" style="1" customWidth="1"/>
    <col min="15384" max="15384" width="1.7109375" style="1" customWidth="1"/>
    <col min="15385" max="15385" width="3.140625" style="1" customWidth="1"/>
    <col min="15386" max="15386" width="1.85546875" style="1" customWidth="1"/>
    <col min="15387" max="15389" width="4.42578125" style="1" customWidth="1"/>
    <col min="15390" max="15390" width="3.7109375" style="1" customWidth="1"/>
    <col min="15391" max="15391" width="3.5703125" style="1" customWidth="1"/>
    <col min="15392" max="15392" width="3.85546875" style="1" customWidth="1"/>
    <col min="15393" max="15393" width="4.28515625" style="1" customWidth="1"/>
    <col min="15394" max="15615" width="9.140625" style="1"/>
    <col min="15616" max="15616" width="3.5703125" style="1" customWidth="1"/>
    <col min="15617" max="15617" width="6.5703125" style="1" customWidth="1"/>
    <col min="15618" max="15618" width="5" style="1" customWidth="1"/>
    <col min="15619" max="15619" width="4.28515625" style="1" customWidth="1"/>
    <col min="15620" max="15620" width="6.7109375" style="1" customWidth="1"/>
    <col min="15621" max="15621" width="3.85546875" style="1" customWidth="1"/>
    <col min="15622" max="15625" width="3.7109375" style="1" customWidth="1"/>
    <col min="15626" max="15626" width="4.140625" style="1" customWidth="1"/>
    <col min="15627" max="15627" width="4.5703125" style="1" customWidth="1"/>
    <col min="15628" max="15628" width="3.85546875" style="1" customWidth="1"/>
    <col min="15629" max="15632" width="3.7109375" style="1" customWidth="1"/>
    <col min="15633" max="15633" width="4.140625" style="1" customWidth="1"/>
    <col min="15634" max="15635" width="3.5703125" style="1" customWidth="1"/>
    <col min="15636" max="15638" width="4.28515625" style="1" customWidth="1"/>
    <col min="15639" max="15639" width="8.42578125" style="1" customWidth="1"/>
    <col min="15640" max="15640" width="1.7109375" style="1" customWidth="1"/>
    <col min="15641" max="15641" width="3.140625" style="1" customWidth="1"/>
    <col min="15642" max="15642" width="1.85546875" style="1" customWidth="1"/>
    <col min="15643" max="15645" width="4.42578125" style="1" customWidth="1"/>
    <col min="15646" max="15646" width="3.7109375" style="1" customWidth="1"/>
    <col min="15647" max="15647" width="3.5703125" style="1" customWidth="1"/>
    <col min="15648" max="15648" width="3.85546875" style="1" customWidth="1"/>
    <col min="15649" max="15649" width="4.28515625" style="1" customWidth="1"/>
    <col min="15650" max="15871" width="9.140625" style="1"/>
    <col min="15872" max="15872" width="3.5703125" style="1" customWidth="1"/>
    <col min="15873" max="15873" width="6.5703125" style="1" customWidth="1"/>
    <col min="15874" max="15874" width="5" style="1" customWidth="1"/>
    <col min="15875" max="15875" width="4.28515625" style="1" customWidth="1"/>
    <col min="15876" max="15876" width="6.7109375" style="1" customWidth="1"/>
    <col min="15877" max="15877" width="3.85546875" style="1" customWidth="1"/>
    <col min="15878" max="15881" width="3.7109375" style="1" customWidth="1"/>
    <col min="15882" max="15882" width="4.140625" style="1" customWidth="1"/>
    <col min="15883" max="15883" width="4.5703125" style="1" customWidth="1"/>
    <col min="15884" max="15884" width="3.85546875" style="1" customWidth="1"/>
    <col min="15885" max="15888" width="3.7109375" style="1" customWidth="1"/>
    <col min="15889" max="15889" width="4.140625" style="1" customWidth="1"/>
    <col min="15890" max="15891" width="3.5703125" style="1" customWidth="1"/>
    <col min="15892" max="15894" width="4.28515625" style="1" customWidth="1"/>
    <col min="15895" max="15895" width="8.42578125" style="1" customWidth="1"/>
    <col min="15896" max="15896" width="1.7109375" style="1" customWidth="1"/>
    <col min="15897" max="15897" width="3.140625" style="1" customWidth="1"/>
    <col min="15898" max="15898" width="1.85546875" style="1" customWidth="1"/>
    <col min="15899" max="15901" width="4.42578125" style="1" customWidth="1"/>
    <col min="15902" max="15902" width="3.7109375" style="1" customWidth="1"/>
    <col min="15903" max="15903" width="3.5703125" style="1" customWidth="1"/>
    <col min="15904" max="15904" width="3.85546875" style="1" customWidth="1"/>
    <col min="15905" max="15905" width="4.28515625" style="1" customWidth="1"/>
    <col min="15906" max="16127" width="9.140625" style="1"/>
    <col min="16128" max="16128" width="3.5703125" style="1" customWidth="1"/>
    <col min="16129" max="16129" width="6.5703125" style="1" customWidth="1"/>
    <col min="16130" max="16130" width="5" style="1" customWidth="1"/>
    <col min="16131" max="16131" width="4.28515625" style="1" customWidth="1"/>
    <col min="16132" max="16132" width="6.7109375" style="1" customWidth="1"/>
    <col min="16133" max="16133" width="3.85546875" style="1" customWidth="1"/>
    <col min="16134" max="16137" width="3.7109375" style="1" customWidth="1"/>
    <col min="16138" max="16138" width="4.140625" style="1" customWidth="1"/>
    <col min="16139" max="16139" width="4.5703125" style="1" customWidth="1"/>
    <col min="16140" max="16140" width="3.85546875" style="1" customWidth="1"/>
    <col min="16141" max="16144" width="3.7109375" style="1" customWidth="1"/>
    <col min="16145" max="16145" width="4.140625" style="1" customWidth="1"/>
    <col min="16146" max="16147" width="3.5703125" style="1" customWidth="1"/>
    <col min="16148" max="16150" width="4.28515625" style="1" customWidth="1"/>
    <col min="16151" max="16151" width="8.42578125" style="1" customWidth="1"/>
    <col min="16152" max="16152" width="1.7109375" style="1" customWidth="1"/>
    <col min="16153" max="16153" width="3.140625" style="1" customWidth="1"/>
    <col min="16154" max="16154" width="1.85546875" style="1" customWidth="1"/>
    <col min="16155" max="16157" width="4.42578125" style="1" customWidth="1"/>
    <col min="16158" max="16158" width="3.7109375" style="1" customWidth="1"/>
    <col min="16159" max="16159" width="3.5703125" style="1" customWidth="1"/>
    <col min="16160" max="16160" width="3.85546875" style="1" customWidth="1"/>
    <col min="16161" max="16161" width="4.28515625" style="1" customWidth="1"/>
    <col min="16162" max="16384" width="9.140625" style="1"/>
  </cols>
  <sheetData>
    <row r="1" spans="1:37" ht="31.5" customHeight="1">
      <c r="AB1" s="49" t="s">
        <v>146</v>
      </c>
      <c r="AC1" s="49"/>
      <c r="AD1" s="49"/>
      <c r="AE1" s="49"/>
      <c r="AF1" s="49"/>
      <c r="AG1" s="49"/>
      <c r="AH1" s="49"/>
      <c r="AI1" s="2"/>
      <c r="AJ1" s="2"/>
      <c r="AK1" s="2"/>
    </row>
    <row r="2" spans="1:37" ht="31.5" customHeight="1">
      <c r="V2" s="49" t="s">
        <v>309</v>
      </c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</row>
    <row r="3" spans="1:37" ht="31.5" customHeight="1"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:37" s="4" customFormat="1" ht="31.5" customHeight="1">
      <c r="A4" s="56" t="s">
        <v>24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</row>
    <row r="5" spans="1:37" s="4" customFormat="1" ht="31.5" customHeight="1">
      <c r="A5" s="56" t="s">
        <v>25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</row>
    <row r="6" spans="1:37" s="4" customFormat="1" ht="31.5" customHeight="1">
      <c r="A6" s="56" t="s">
        <v>26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</row>
    <row r="7" spans="1:37" s="4" customFormat="1" ht="31.5" customHeight="1">
      <c r="O7" s="88" t="s">
        <v>27</v>
      </c>
      <c r="P7" s="88"/>
      <c r="Q7" s="5">
        <v>17</v>
      </c>
      <c r="R7" s="89" t="s">
        <v>28</v>
      </c>
      <c r="S7" s="89"/>
      <c r="AI7" s="50"/>
      <c r="AJ7" s="50"/>
    </row>
    <row r="8" spans="1:37" s="6" customFormat="1" ht="31.5" customHeight="1">
      <c r="AD8" s="73" t="s">
        <v>0</v>
      </c>
      <c r="AE8" s="74"/>
      <c r="AF8" s="74"/>
      <c r="AG8" s="74"/>
      <c r="AH8" s="75"/>
    </row>
    <row r="9" spans="1:37" s="6" customFormat="1" ht="31.5" customHeight="1">
      <c r="AC9" s="7"/>
      <c r="AD9" s="90"/>
      <c r="AE9" s="90"/>
      <c r="AF9" s="90"/>
      <c r="AG9" s="90"/>
      <c r="AH9" s="90"/>
    </row>
    <row r="10" spans="1:37" s="6" customFormat="1" ht="31.5" customHeight="1">
      <c r="B10" s="95" t="s">
        <v>29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6"/>
      <c r="S10" s="99" t="s">
        <v>16</v>
      </c>
      <c r="T10" s="99"/>
      <c r="U10" s="99"/>
      <c r="V10" s="99"/>
      <c r="W10" s="99"/>
      <c r="X10" s="99"/>
      <c r="Y10" s="99"/>
      <c r="Z10" s="8"/>
      <c r="AC10" s="7" t="s">
        <v>30</v>
      </c>
      <c r="AD10" s="91">
        <v>23548189</v>
      </c>
      <c r="AE10" s="90"/>
      <c r="AF10" s="90"/>
      <c r="AG10" s="90"/>
      <c r="AH10" s="90"/>
    </row>
    <row r="11" spans="1:37" s="6" customFormat="1" ht="31.5" customHeight="1"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6"/>
      <c r="S11" s="99"/>
      <c r="T11" s="99"/>
      <c r="U11" s="99"/>
      <c r="V11" s="99"/>
      <c r="W11" s="99"/>
      <c r="X11" s="99"/>
      <c r="Y11" s="99"/>
      <c r="Z11" s="8"/>
      <c r="AC11" s="7" t="s">
        <v>31</v>
      </c>
      <c r="AD11" s="91">
        <v>5406100260</v>
      </c>
      <c r="AE11" s="90"/>
      <c r="AF11" s="90"/>
      <c r="AG11" s="90"/>
      <c r="AH11" s="90"/>
    </row>
    <row r="12" spans="1:37" s="6" customFormat="1" ht="31.5" customHeight="1"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8"/>
      <c r="S12" s="100"/>
      <c r="T12" s="100"/>
      <c r="U12" s="100"/>
      <c r="V12" s="100"/>
      <c r="W12" s="100"/>
      <c r="X12" s="100"/>
      <c r="Y12" s="100"/>
      <c r="Z12" s="8"/>
      <c r="AC12" s="7" t="s">
        <v>32</v>
      </c>
      <c r="AD12" s="91">
        <v>540601001</v>
      </c>
      <c r="AE12" s="90"/>
      <c r="AF12" s="90"/>
      <c r="AG12" s="90"/>
      <c r="AH12" s="90"/>
    </row>
    <row r="13" spans="1:37" s="6" customFormat="1" ht="31.5" customHeight="1">
      <c r="B13" s="92" t="s">
        <v>33</v>
      </c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3"/>
      <c r="S13" s="94" t="s">
        <v>17</v>
      </c>
      <c r="T13" s="94"/>
      <c r="U13" s="94"/>
      <c r="V13" s="94"/>
      <c r="W13" s="94"/>
      <c r="X13" s="94"/>
      <c r="Y13" s="94"/>
      <c r="AC13" s="7" t="s">
        <v>34</v>
      </c>
      <c r="AD13" s="91">
        <v>65243</v>
      </c>
      <c r="AE13" s="90"/>
      <c r="AF13" s="90"/>
      <c r="AG13" s="90"/>
      <c r="AH13" s="90"/>
    </row>
    <row r="14" spans="1:37" s="6" customFormat="1" ht="31.5" customHeight="1">
      <c r="B14" s="92" t="s">
        <v>35</v>
      </c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3"/>
      <c r="S14" s="9"/>
      <c r="T14" s="9"/>
      <c r="U14" s="9"/>
      <c r="V14" s="9"/>
      <c r="W14" s="9"/>
      <c r="X14" s="9"/>
      <c r="Y14" s="9"/>
      <c r="Z14" s="101" t="s">
        <v>36</v>
      </c>
      <c r="AA14" s="101"/>
      <c r="AB14" s="101"/>
      <c r="AC14" s="102"/>
      <c r="AD14" s="103">
        <v>50701000001</v>
      </c>
      <c r="AE14" s="104"/>
      <c r="AF14" s="104"/>
      <c r="AG14" s="104"/>
      <c r="AH14" s="105"/>
    </row>
    <row r="15" spans="1:37" s="6" customFormat="1" ht="31.5" customHeight="1">
      <c r="B15" s="76" t="s">
        <v>37</v>
      </c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7"/>
      <c r="S15" s="78" t="s">
        <v>153</v>
      </c>
      <c r="T15" s="79"/>
      <c r="U15" s="79"/>
      <c r="V15" s="79"/>
      <c r="W15" s="79"/>
      <c r="X15" s="79"/>
      <c r="Y15" s="79"/>
      <c r="Z15" s="101"/>
      <c r="AA15" s="101"/>
      <c r="AB15" s="101"/>
      <c r="AC15" s="102"/>
      <c r="AD15" s="106"/>
      <c r="AE15" s="107"/>
      <c r="AF15" s="107"/>
      <c r="AG15" s="107"/>
      <c r="AH15" s="108"/>
    </row>
    <row r="16" spans="1:37" s="6" customFormat="1" ht="31.5" customHeight="1">
      <c r="B16" s="76" t="s">
        <v>38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7"/>
      <c r="S16" s="80"/>
      <c r="T16" s="81"/>
      <c r="U16" s="81"/>
      <c r="V16" s="81"/>
      <c r="W16" s="81"/>
      <c r="X16" s="81"/>
      <c r="Y16" s="81"/>
      <c r="Z16" s="7"/>
      <c r="AA16" s="7"/>
      <c r="AB16" s="7"/>
      <c r="AC16" s="10"/>
      <c r="AD16" s="90"/>
      <c r="AE16" s="90"/>
      <c r="AF16" s="90"/>
      <c r="AG16" s="90"/>
      <c r="AH16" s="90"/>
    </row>
    <row r="17" spans="1:34" s="6" customFormat="1" ht="31.5" customHeight="1">
      <c r="B17" s="76" t="s">
        <v>39</v>
      </c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7"/>
      <c r="S17" s="11"/>
      <c r="T17" s="11"/>
      <c r="U17" s="9"/>
      <c r="V17" s="9"/>
      <c r="W17" s="9"/>
      <c r="X17" s="9"/>
      <c r="Y17" s="9"/>
      <c r="Z17" s="7"/>
      <c r="AA17" s="7"/>
      <c r="AB17" s="7"/>
      <c r="AC17" s="10" t="s">
        <v>36</v>
      </c>
      <c r="AD17" s="91">
        <v>50701000001</v>
      </c>
      <c r="AE17" s="90"/>
      <c r="AF17" s="90"/>
      <c r="AG17" s="90"/>
      <c r="AH17" s="90"/>
    </row>
    <row r="18" spans="1:34" s="6" customFormat="1" ht="31.5" customHeight="1">
      <c r="B18" s="92" t="s">
        <v>1</v>
      </c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3"/>
      <c r="S18" s="109" t="s">
        <v>308</v>
      </c>
      <c r="T18" s="94"/>
      <c r="U18" s="94"/>
      <c r="V18" s="94"/>
      <c r="W18" s="94"/>
      <c r="X18" s="94"/>
      <c r="Y18" s="94"/>
      <c r="AC18" s="7" t="s">
        <v>40</v>
      </c>
      <c r="AD18" s="91">
        <v>36</v>
      </c>
      <c r="AE18" s="90"/>
      <c r="AF18" s="90"/>
      <c r="AG18" s="90"/>
      <c r="AH18" s="90"/>
    </row>
    <row r="19" spans="1:34" s="6" customFormat="1" ht="31.5" customHeight="1">
      <c r="B19" s="92" t="s">
        <v>41</v>
      </c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3"/>
      <c r="S19" s="12"/>
      <c r="T19" s="12"/>
      <c r="U19" s="12"/>
      <c r="V19" s="12"/>
      <c r="W19" s="12"/>
      <c r="X19" s="12"/>
      <c r="Y19" s="12"/>
      <c r="AC19" s="7" t="s">
        <v>42</v>
      </c>
      <c r="AD19" s="91">
        <v>30246.484</v>
      </c>
      <c r="AE19" s="91"/>
      <c r="AF19" s="91"/>
      <c r="AG19" s="91"/>
      <c r="AH19" s="91"/>
    </row>
    <row r="20" spans="1:34" ht="30" customHeight="1"/>
    <row r="21" spans="1:34" ht="30" customHeight="1"/>
    <row r="22" spans="1:34" ht="57" customHeight="1">
      <c r="A22" s="82" t="s">
        <v>2</v>
      </c>
      <c r="B22" s="82" t="s">
        <v>124</v>
      </c>
      <c r="C22" s="85" t="s">
        <v>43</v>
      </c>
      <c r="D22" s="86"/>
      <c r="E22" s="68" t="s">
        <v>44</v>
      </c>
      <c r="F22" s="68" t="s">
        <v>45</v>
      </c>
      <c r="G22" s="71" t="s">
        <v>46</v>
      </c>
      <c r="H22" s="87"/>
      <c r="I22" s="87"/>
      <c r="J22" s="72"/>
      <c r="K22" s="85" t="s">
        <v>47</v>
      </c>
      <c r="L22" s="86"/>
      <c r="M22" s="71" t="s">
        <v>48</v>
      </c>
      <c r="N22" s="87"/>
      <c r="O22" s="87"/>
      <c r="P22" s="87"/>
      <c r="Q22" s="72"/>
      <c r="R22" s="68" t="s">
        <v>49</v>
      </c>
      <c r="S22" s="71" t="s">
        <v>50</v>
      </c>
      <c r="T22" s="72"/>
      <c r="U22" s="68" t="s">
        <v>51</v>
      </c>
      <c r="V22" s="68" t="s">
        <v>52</v>
      </c>
      <c r="W22" s="119" t="s">
        <v>53</v>
      </c>
      <c r="X22" s="68" t="s">
        <v>54</v>
      </c>
      <c r="Y22" s="110" t="s">
        <v>55</v>
      </c>
      <c r="Z22" s="111"/>
      <c r="AA22" s="112"/>
      <c r="AB22" s="68" t="s">
        <v>56</v>
      </c>
      <c r="AC22" s="68" t="s">
        <v>57</v>
      </c>
      <c r="AD22" s="68" t="s">
        <v>58</v>
      </c>
      <c r="AE22" s="68" t="s">
        <v>59</v>
      </c>
      <c r="AF22" s="68" t="s">
        <v>60</v>
      </c>
      <c r="AG22" s="68" t="s">
        <v>61</v>
      </c>
      <c r="AH22" s="68" t="s">
        <v>62</v>
      </c>
    </row>
    <row r="23" spans="1:34" ht="57" customHeight="1">
      <c r="A23" s="83"/>
      <c r="B23" s="83"/>
      <c r="C23" s="68" t="s">
        <v>63</v>
      </c>
      <c r="D23" s="68" t="s">
        <v>64</v>
      </c>
      <c r="E23" s="70"/>
      <c r="F23" s="70"/>
      <c r="G23" s="68" t="s">
        <v>4</v>
      </c>
      <c r="H23" s="87" t="s">
        <v>5</v>
      </c>
      <c r="I23" s="72"/>
      <c r="J23" s="68" t="s">
        <v>6</v>
      </c>
      <c r="K23" s="68" t="s">
        <v>65</v>
      </c>
      <c r="L23" s="68" t="s">
        <v>63</v>
      </c>
      <c r="M23" s="70" t="s">
        <v>3</v>
      </c>
      <c r="N23" s="68" t="s">
        <v>4</v>
      </c>
      <c r="O23" s="87" t="s">
        <v>5</v>
      </c>
      <c r="P23" s="72"/>
      <c r="Q23" s="68" t="s">
        <v>6</v>
      </c>
      <c r="R23" s="70"/>
      <c r="S23" s="68" t="s">
        <v>66</v>
      </c>
      <c r="T23" s="68" t="s">
        <v>67</v>
      </c>
      <c r="U23" s="70"/>
      <c r="V23" s="70"/>
      <c r="W23" s="120"/>
      <c r="X23" s="70"/>
      <c r="Y23" s="113"/>
      <c r="Z23" s="114"/>
      <c r="AA23" s="115"/>
      <c r="AB23" s="70"/>
      <c r="AC23" s="70"/>
      <c r="AD23" s="70"/>
      <c r="AE23" s="70"/>
      <c r="AF23" s="70"/>
      <c r="AG23" s="70"/>
      <c r="AH23" s="70"/>
    </row>
    <row r="24" spans="1:34" ht="57" customHeight="1">
      <c r="A24" s="84"/>
      <c r="B24" s="84"/>
      <c r="C24" s="69"/>
      <c r="D24" s="69"/>
      <c r="E24" s="69"/>
      <c r="F24" s="69"/>
      <c r="G24" s="69"/>
      <c r="H24" s="13" t="s">
        <v>7</v>
      </c>
      <c r="I24" s="13" t="s">
        <v>8</v>
      </c>
      <c r="J24" s="69"/>
      <c r="K24" s="69"/>
      <c r="L24" s="69"/>
      <c r="M24" s="69"/>
      <c r="N24" s="69"/>
      <c r="O24" s="13" t="s">
        <v>7</v>
      </c>
      <c r="P24" s="13" t="s">
        <v>8</v>
      </c>
      <c r="Q24" s="69"/>
      <c r="R24" s="69"/>
      <c r="S24" s="69"/>
      <c r="T24" s="69"/>
      <c r="U24" s="69"/>
      <c r="V24" s="69"/>
      <c r="W24" s="121"/>
      <c r="X24" s="69"/>
      <c r="Y24" s="116"/>
      <c r="Z24" s="117"/>
      <c r="AA24" s="118"/>
      <c r="AB24" s="69"/>
      <c r="AC24" s="69"/>
      <c r="AD24" s="69"/>
      <c r="AE24" s="69"/>
      <c r="AF24" s="69"/>
      <c r="AG24" s="69"/>
      <c r="AH24" s="69"/>
    </row>
    <row r="25" spans="1:34" ht="57" customHeight="1">
      <c r="A25" s="14" t="s">
        <v>68</v>
      </c>
      <c r="B25" s="14" t="s">
        <v>69</v>
      </c>
      <c r="C25" s="15" t="s">
        <v>70</v>
      </c>
      <c r="D25" s="15" t="s">
        <v>71</v>
      </c>
      <c r="E25" s="15" t="s">
        <v>9</v>
      </c>
      <c r="F25" s="15" t="s">
        <v>72</v>
      </c>
      <c r="G25" s="15" t="s">
        <v>73</v>
      </c>
      <c r="H25" s="15" t="s">
        <v>74</v>
      </c>
      <c r="I25" s="15" t="s">
        <v>75</v>
      </c>
      <c r="J25" s="15" t="s">
        <v>76</v>
      </c>
      <c r="K25" s="15" t="s">
        <v>77</v>
      </c>
      <c r="L25" s="15" t="s">
        <v>78</v>
      </c>
      <c r="M25" s="15" t="s">
        <v>79</v>
      </c>
      <c r="N25" s="15" t="s">
        <v>80</v>
      </c>
      <c r="O25" s="15" t="s">
        <v>81</v>
      </c>
      <c r="P25" s="15" t="s">
        <v>82</v>
      </c>
      <c r="Q25" s="15" t="s">
        <v>83</v>
      </c>
      <c r="R25" s="16" t="s">
        <v>84</v>
      </c>
      <c r="S25" s="16" t="s">
        <v>85</v>
      </c>
      <c r="T25" s="16" t="s">
        <v>86</v>
      </c>
      <c r="U25" s="16" t="s">
        <v>87</v>
      </c>
      <c r="V25" s="16" t="s">
        <v>88</v>
      </c>
      <c r="W25" s="16" t="s">
        <v>89</v>
      </c>
      <c r="X25" s="16" t="s">
        <v>90</v>
      </c>
      <c r="Y25" s="73" t="s">
        <v>91</v>
      </c>
      <c r="Z25" s="74"/>
      <c r="AA25" s="75"/>
      <c r="AB25" s="16" t="s">
        <v>92</v>
      </c>
      <c r="AC25" s="16" t="s">
        <v>93</v>
      </c>
      <c r="AD25" s="16" t="s">
        <v>94</v>
      </c>
      <c r="AE25" s="16" t="s">
        <v>95</v>
      </c>
      <c r="AF25" s="16" t="s">
        <v>96</v>
      </c>
      <c r="AG25" s="16" t="s">
        <v>97</v>
      </c>
      <c r="AH25" s="16" t="s">
        <v>98</v>
      </c>
    </row>
    <row r="26" spans="1:34" s="24" customFormat="1" ht="105">
      <c r="A26" s="17" t="s">
        <v>68</v>
      </c>
      <c r="B26" s="18" t="s">
        <v>205</v>
      </c>
      <c r="C26" s="19" t="s">
        <v>19</v>
      </c>
      <c r="D26" s="19" t="s">
        <v>121</v>
      </c>
      <c r="E26" s="19">
        <v>1466.49317</v>
      </c>
      <c r="F26" s="19" t="s">
        <v>23</v>
      </c>
      <c r="G26" s="19">
        <v>1466.49317</v>
      </c>
      <c r="H26" s="19">
        <v>0</v>
      </c>
      <c r="I26" s="19">
        <v>0</v>
      </c>
      <c r="J26" s="19">
        <v>0</v>
      </c>
      <c r="K26" s="18" t="s">
        <v>126</v>
      </c>
      <c r="L26" s="19" t="s">
        <v>127</v>
      </c>
      <c r="M26" s="19">
        <v>1</v>
      </c>
      <c r="N26" s="19">
        <v>1</v>
      </c>
      <c r="O26" s="19">
        <v>0</v>
      </c>
      <c r="P26" s="19">
        <v>0</v>
      </c>
      <c r="Q26" s="19">
        <v>0</v>
      </c>
      <c r="R26" s="20" t="s">
        <v>20</v>
      </c>
      <c r="S26" s="21">
        <v>0.01</v>
      </c>
      <c r="T26" s="21">
        <v>0.05</v>
      </c>
      <c r="U26" s="20" t="s">
        <v>301</v>
      </c>
      <c r="V26" s="20" t="s">
        <v>300</v>
      </c>
      <c r="W26" s="22" t="s">
        <v>136</v>
      </c>
      <c r="X26" s="22" t="s">
        <v>128</v>
      </c>
      <c r="Y26" s="51" t="s">
        <v>128</v>
      </c>
      <c r="Z26" s="52"/>
      <c r="AA26" s="53"/>
      <c r="AB26" s="22" t="s">
        <v>23</v>
      </c>
      <c r="AC26" s="22" t="s">
        <v>23</v>
      </c>
      <c r="AD26" s="22" t="s">
        <v>23</v>
      </c>
      <c r="AE26" s="22" t="s">
        <v>23</v>
      </c>
      <c r="AF26" s="22" t="s">
        <v>23</v>
      </c>
      <c r="AG26" s="22" t="s">
        <v>23</v>
      </c>
      <c r="AH26" s="22" t="s">
        <v>23</v>
      </c>
    </row>
    <row r="27" spans="1:34" s="24" customFormat="1" ht="105">
      <c r="A27" s="17" t="s">
        <v>69</v>
      </c>
      <c r="B27" s="18" t="s">
        <v>206</v>
      </c>
      <c r="C27" s="19" t="s">
        <v>108</v>
      </c>
      <c r="D27" s="19" t="s">
        <v>122</v>
      </c>
      <c r="E27" s="19">
        <v>621.9</v>
      </c>
      <c r="F27" s="19" t="s">
        <v>23</v>
      </c>
      <c r="G27" s="19">
        <v>621.9</v>
      </c>
      <c r="H27" s="19">
        <v>0</v>
      </c>
      <c r="I27" s="19">
        <v>0</v>
      </c>
      <c r="J27" s="19">
        <v>0</v>
      </c>
      <c r="K27" s="18" t="s">
        <v>112</v>
      </c>
      <c r="L27" s="19" t="s">
        <v>114</v>
      </c>
      <c r="M27" s="19">
        <v>18000</v>
      </c>
      <c r="N27" s="19">
        <v>18000</v>
      </c>
      <c r="O27" s="19">
        <v>0</v>
      </c>
      <c r="P27" s="19">
        <v>0</v>
      </c>
      <c r="Q27" s="19">
        <v>0</v>
      </c>
      <c r="R27" s="20" t="s">
        <v>129</v>
      </c>
      <c r="S27" s="21">
        <v>0.01</v>
      </c>
      <c r="T27" s="21">
        <v>0.05</v>
      </c>
      <c r="U27" s="20" t="s">
        <v>302</v>
      </c>
      <c r="V27" s="20" t="s">
        <v>157</v>
      </c>
      <c r="W27" s="22" t="s">
        <v>136</v>
      </c>
      <c r="X27" s="22" t="s">
        <v>128</v>
      </c>
      <c r="Y27" s="51" t="s">
        <v>135</v>
      </c>
      <c r="Z27" s="52"/>
      <c r="AA27" s="53"/>
      <c r="AB27" s="22" t="s">
        <v>23</v>
      </c>
      <c r="AC27" s="22" t="s">
        <v>23</v>
      </c>
      <c r="AD27" s="22" t="s">
        <v>23</v>
      </c>
      <c r="AE27" s="22" t="s">
        <v>23</v>
      </c>
      <c r="AF27" s="22" t="s">
        <v>23</v>
      </c>
      <c r="AG27" s="22" t="s">
        <v>23</v>
      </c>
      <c r="AH27" s="22" t="s">
        <v>23</v>
      </c>
    </row>
    <row r="28" spans="1:34" s="24" customFormat="1" ht="148.5">
      <c r="A28" s="17" t="s">
        <v>70</v>
      </c>
      <c r="B28" s="18" t="s">
        <v>289</v>
      </c>
      <c r="C28" s="19" t="s">
        <v>290</v>
      </c>
      <c r="D28" s="19" t="s">
        <v>152</v>
      </c>
      <c r="E28" s="19">
        <v>1028.75</v>
      </c>
      <c r="F28" s="19" t="s">
        <v>23</v>
      </c>
      <c r="G28" s="19">
        <v>1028.75</v>
      </c>
      <c r="H28" s="19">
        <v>0</v>
      </c>
      <c r="I28" s="19">
        <v>0</v>
      </c>
      <c r="J28" s="19">
        <v>0</v>
      </c>
      <c r="K28" s="18" t="s">
        <v>112</v>
      </c>
      <c r="L28" s="19" t="s">
        <v>114</v>
      </c>
      <c r="M28" s="19">
        <v>25000</v>
      </c>
      <c r="N28" s="19">
        <v>25000</v>
      </c>
      <c r="O28" s="19">
        <v>0</v>
      </c>
      <c r="P28" s="19">
        <v>0</v>
      </c>
      <c r="Q28" s="19">
        <v>0</v>
      </c>
      <c r="R28" s="20" t="s">
        <v>129</v>
      </c>
      <c r="S28" s="21">
        <v>0.01</v>
      </c>
      <c r="T28" s="21">
        <v>0.1</v>
      </c>
      <c r="U28" s="20" t="s">
        <v>272</v>
      </c>
      <c r="V28" s="20" t="s">
        <v>303</v>
      </c>
      <c r="W28" s="22" t="s">
        <v>136</v>
      </c>
      <c r="X28" s="22" t="s">
        <v>128</v>
      </c>
      <c r="Y28" s="51" t="s">
        <v>135</v>
      </c>
      <c r="Z28" s="52"/>
      <c r="AA28" s="53"/>
      <c r="AB28" s="22" t="s">
        <v>23</v>
      </c>
      <c r="AC28" s="22" t="s">
        <v>23</v>
      </c>
      <c r="AD28" s="22" t="s">
        <v>23</v>
      </c>
      <c r="AE28" s="22" t="s">
        <v>23</v>
      </c>
      <c r="AF28" s="25" t="s">
        <v>188</v>
      </c>
      <c r="AG28" s="22" t="s">
        <v>23</v>
      </c>
      <c r="AH28" s="23" t="s">
        <v>23</v>
      </c>
    </row>
    <row r="29" spans="1:34" s="24" customFormat="1" ht="148.5">
      <c r="A29" s="17" t="s">
        <v>71</v>
      </c>
      <c r="B29" s="18" t="s">
        <v>207</v>
      </c>
      <c r="C29" s="19" t="s">
        <v>18</v>
      </c>
      <c r="D29" s="19" t="s">
        <v>115</v>
      </c>
      <c r="E29" s="19">
        <v>289.60000000000002</v>
      </c>
      <c r="F29" s="19" t="s">
        <v>23</v>
      </c>
      <c r="G29" s="19">
        <v>289.60000000000002</v>
      </c>
      <c r="H29" s="19">
        <v>0</v>
      </c>
      <c r="I29" s="19">
        <v>0</v>
      </c>
      <c r="J29" s="19">
        <v>0</v>
      </c>
      <c r="K29" s="18" t="s">
        <v>111</v>
      </c>
      <c r="L29" s="19" t="s">
        <v>113</v>
      </c>
      <c r="M29" s="19" t="s">
        <v>118</v>
      </c>
      <c r="N29" s="19" t="s">
        <v>118</v>
      </c>
      <c r="O29" s="19">
        <v>0</v>
      </c>
      <c r="P29" s="19">
        <v>0</v>
      </c>
      <c r="Q29" s="19">
        <v>0</v>
      </c>
      <c r="R29" s="20" t="s">
        <v>21</v>
      </c>
      <c r="S29" s="21">
        <v>0.01</v>
      </c>
      <c r="T29" s="21">
        <v>0.05</v>
      </c>
      <c r="U29" s="20" t="s">
        <v>157</v>
      </c>
      <c r="V29" s="20" t="s">
        <v>304</v>
      </c>
      <c r="W29" s="22" t="s">
        <v>136</v>
      </c>
      <c r="X29" s="22" t="s">
        <v>128</v>
      </c>
      <c r="Y29" s="51" t="s">
        <v>135</v>
      </c>
      <c r="Z29" s="52"/>
      <c r="AA29" s="53"/>
      <c r="AB29" s="22" t="s">
        <v>23</v>
      </c>
      <c r="AC29" s="22" t="s">
        <v>23</v>
      </c>
      <c r="AD29" s="22" t="s">
        <v>23</v>
      </c>
      <c r="AE29" s="22" t="s">
        <v>23</v>
      </c>
      <c r="AF29" s="25" t="s">
        <v>188</v>
      </c>
      <c r="AG29" s="22" t="s">
        <v>23</v>
      </c>
      <c r="AH29" s="22" t="s">
        <v>23</v>
      </c>
    </row>
    <row r="30" spans="1:34" s="24" customFormat="1" ht="78.75">
      <c r="A30" s="17" t="s">
        <v>9</v>
      </c>
      <c r="B30" s="18" t="s">
        <v>208</v>
      </c>
      <c r="C30" s="19" t="s">
        <v>155</v>
      </c>
      <c r="D30" s="19" t="s">
        <v>116</v>
      </c>
      <c r="E30" s="19">
        <v>138.71033</v>
      </c>
      <c r="F30" s="19" t="s">
        <v>23</v>
      </c>
      <c r="G30" s="19">
        <v>138.71033</v>
      </c>
      <c r="H30" s="19">
        <v>0</v>
      </c>
      <c r="I30" s="19">
        <v>0</v>
      </c>
      <c r="J30" s="19">
        <v>0</v>
      </c>
      <c r="K30" s="18" t="s">
        <v>111</v>
      </c>
      <c r="L30" s="19" t="s">
        <v>113</v>
      </c>
      <c r="M30" s="19" t="s">
        <v>118</v>
      </c>
      <c r="N30" s="19" t="s">
        <v>118</v>
      </c>
      <c r="O30" s="19">
        <v>0</v>
      </c>
      <c r="P30" s="19">
        <v>0</v>
      </c>
      <c r="Q30" s="19">
        <v>0</v>
      </c>
      <c r="R30" s="20" t="s">
        <v>21</v>
      </c>
      <c r="S30" s="21" t="s">
        <v>23</v>
      </c>
      <c r="T30" s="21">
        <v>0.05</v>
      </c>
      <c r="U30" s="20" t="s">
        <v>157</v>
      </c>
      <c r="V30" s="20" t="s">
        <v>149</v>
      </c>
      <c r="W30" s="22" t="s">
        <v>137</v>
      </c>
      <c r="X30" s="22" t="s">
        <v>128</v>
      </c>
      <c r="Y30" s="51" t="s">
        <v>135</v>
      </c>
      <c r="Z30" s="52"/>
      <c r="AA30" s="53"/>
      <c r="AB30" s="22" t="s">
        <v>23</v>
      </c>
      <c r="AC30" s="22" t="s">
        <v>23</v>
      </c>
      <c r="AD30" s="22" t="s">
        <v>23</v>
      </c>
      <c r="AE30" s="22" t="s">
        <v>23</v>
      </c>
      <c r="AF30" s="22" t="s">
        <v>23</v>
      </c>
      <c r="AG30" s="22" t="s">
        <v>23</v>
      </c>
      <c r="AH30" s="22" t="s">
        <v>23</v>
      </c>
    </row>
    <row r="31" spans="1:34" s="24" customFormat="1" ht="78.75">
      <c r="A31" s="17" t="s">
        <v>72</v>
      </c>
      <c r="B31" s="18" t="s">
        <v>209</v>
      </c>
      <c r="C31" s="19" t="s">
        <v>155</v>
      </c>
      <c r="D31" s="19" t="s">
        <v>116</v>
      </c>
      <c r="E31" s="19">
        <v>68.211870000000005</v>
      </c>
      <c r="F31" s="19" t="s">
        <v>23</v>
      </c>
      <c r="G31" s="19">
        <v>68.211870000000005</v>
      </c>
      <c r="H31" s="19">
        <v>0</v>
      </c>
      <c r="I31" s="19">
        <v>0</v>
      </c>
      <c r="J31" s="19">
        <v>0</v>
      </c>
      <c r="K31" s="18" t="s">
        <v>111</v>
      </c>
      <c r="L31" s="19" t="s">
        <v>113</v>
      </c>
      <c r="M31" s="19" t="s">
        <v>118</v>
      </c>
      <c r="N31" s="19" t="s">
        <v>118</v>
      </c>
      <c r="O31" s="19">
        <v>0</v>
      </c>
      <c r="P31" s="19">
        <v>0</v>
      </c>
      <c r="Q31" s="19">
        <v>0</v>
      </c>
      <c r="R31" s="20" t="s">
        <v>21</v>
      </c>
      <c r="S31" s="21" t="s">
        <v>23</v>
      </c>
      <c r="T31" s="21">
        <v>0.05</v>
      </c>
      <c r="U31" s="20" t="s">
        <v>149</v>
      </c>
      <c r="V31" s="20" t="s">
        <v>173</v>
      </c>
      <c r="W31" s="22" t="s">
        <v>137</v>
      </c>
      <c r="X31" s="22" t="s">
        <v>128</v>
      </c>
      <c r="Y31" s="51" t="s">
        <v>135</v>
      </c>
      <c r="Z31" s="52"/>
      <c r="AA31" s="53"/>
      <c r="AB31" s="22" t="s">
        <v>23</v>
      </c>
      <c r="AC31" s="22" t="s">
        <v>23</v>
      </c>
      <c r="AD31" s="22" t="s">
        <v>23</v>
      </c>
      <c r="AE31" s="22" t="s">
        <v>23</v>
      </c>
      <c r="AF31" s="22" t="s">
        <v>23</v>
      </c>
      <c r="AG31" s="22" t="s">
        <v>23</v>
      </c>
      <c r="AH31" s="22" t="s">
        <v>23</v>
      </c>
    </row>
    <row r="32" spans="1:34" s="24" customFormat="1" ht="78.75">
      <c r="A32" s="17" t="s">
        <v>73</v>
      </c>
      <c r="B32" s="18" t="s">
        <v>291</v>
      </c>
      <c r="C32" s="19" t="s">
        <v>155</v>
      </c>
      <c r="D32" s="19" t="s">
        <v>116</v>
      </c>
      <c r="E32" s="19">
        <v>78.360119999999995</v>
      </c>
      <c r="F32" s="19" t="s">
        <v>23</v>
      </c>
      <c r="G32" s="19">
        <v>78.360119999999995</v>
      </c>
      <c r="H32" s="19">
        <v>0</v>
      </c>
      <c r="I32" s="19">
        <v>0</v>
      </c>
      <c r="J32" s="19">
        <v>0</v>
      </c>
      <c r="K32" s="18" t="s">
        <v>111</v>
      </c>
      <c r="L32" s="19" t="s">
        <v>113</v>
      </c>
      <c r="M32" s="19" t="s">
        <v>118</v>
      </c>
      <c r="N32" s="19" t="s">
        <v>118</v>
      </c>
      <c r="O32" s="19">
        <v>0</v>
      </c>
      <c r="P32" s="19">
        <v>0</v>
      </c>
      <c r="Q32" s="19">
        <v>0</v>
      </c>
      <c r="R32" s="20" t="s">
        <v>21</v>
      </c>
      <c r="S32" s="21" t="s">
        <v>23</v>
      </c>
      <c r="T32" s="21">
        <v>0.05</v>
      </c>
      <c r="U32" s="20" t="s">
        <v>273</v>
      </c>
      <c r="V32" s="20" t="s">
        <v>282</v>
      </c>
      <c r="W32" s="22" t="s">
        <v>137</v>
      </c>
      <c r="X32" s="22" t="s">
        <v>128</v>
      </c>
      <c r="Y32" s="51" t="s">
        <v>135</v>
      </c>
      <c r="Z32" s="52"/>
      <c r="AA32" s="53"/>
      <c r="AB32" s="22" t="s">
        <v>23</v>
      </c>
      <c r="AC32" s="22" t="s">
        <v>23</v>
      </c>
      <c r="AD32" s="22" t="s">
        <v>23</v>
      </c>
      <c r="AE32" s="22" t="s">
        <v>23</v>
      </c>
      <c r="AF32" s="22" t="s">
        <v>23</v>
      </c>
      <c r="AG32" s="22" t="s">
        <v>23</v>
      </c>
      <c r="AH32" s="22" t="s">
        <v>23</v>
      </c>
    </row>
    <row r="33" spans="1:34" s="24" customFormat="1" ht="78.75">
      <c r="A33" s="17" t="s">
        <v>74</v>
      </c>
      <c r="B33" s="48" t="s">
        <v>210</v>
      </c>
      <c r="C33" s="19" t="s">
        <v>134</v>
      </c>
      <c r="D33" s="19" t="s">
        <v>117</v>
      </c>
      <c r="E33" s="19">
        <v>947.90593999999999</v>
      </c>
      <c r="F33" s="19" t="s">
        <v>23</v>
      </c>
      <c r="G33" s="19">
        <v>473.95296999999999</v>
      </c>
      <c r="H33" s="47">
        <v>473.95296999999999</v>
      </c>
      <c r="I33" s="19">
        <v>0</v>
      </c>
      <c r="J33" s="19">
        <v>0</v>
      </c>
      <c r="K33" s="48" t="s">
        <v>145</v>
      </c>
      <c r="L33" s="47" t="s">
        <v>144</v>
      </c>
      <c r="M33" s="47" t="s">
        <v>118</v>
      </c>
      <c r="N33" s="47" t="s">
        <v>118</v>
      </c>
      <c r="O33" s="19">
        <v>0</v>
      </c>
      <c r="P33" s="19">
        <v>0</v>
      </c>
      <c r="Q33" s="19">
        <v>0</v>
      </c>
      <c r="R33" s="20" t="s">
        <v>123</v>
      </c>
      <c r="S33" s="21">
        <v>0.01</v>
      </c>
      <c r="T33" s="21">
        <v>0.1</v>
      </c>
      <c r="U33" s="20" t="s">
        <v>272</v>
      </c>
      <c r="V33" s="20" t="s">
        <v>305</v>
      </c>
      <c r="W33" s="46" t="s">
        <v>136</v>
      </c>
      <c r="X33" s="46" t="s">
        <v>128</v>
      </c>
      <c r="Y33" s="51" t="s">
        <v>135</v>
      </c>
      <c r="Z33" s="52"/>
      <c r="AA33" s="53"/>
      <c r="AB33" s="22" t="s">
        <v>23</v>
      </c>
      <c r="AC33" s="22" t="s">
        <v>23</v>
      </c>
      <c r="AD33" s="22" t="s">
        <v>23</v>
      </c>
      <c r="AE33" s="22" t="s">
        <v>23</v>
      </c>
      <c r="AF33" s="22" t="s">
        <v>23</v>
      </c>
      <c r="AG33" s="22" t="s">
        <v>23</v>
      </c>
      <c r="AH33" s="22" t="s">
        <v>23</v>
      </c>
    </row>
    <row r="34" spans="1:34" s="24" customFormat="1" ht="105">
      <c r="A34" s="17" t="s">
        <v>75</v>
      </c>
      <c r="B34" s="18" t="s">
        <v>211</v>
      </c>
      <c r="C34" s="19" t="s">
        <v>133</v>
      </c>
      <c r="D34" s="19" t="s">
        <v>120</v>
      </c>
      <c r="E34" s="19">
        <v>335.52</v>
      </c>
      <c r="F34" s="19" t="s">
        <v>23</v>
      </c>
      <c r="G34" s="19">
        <v>335.52</v>
      </c>
      <c r="H34" s="19">
        <v>0</v>
      </c>
      <c r="I34" s="19">
        <v>0</v>
      </c>
      <c r="J34" s="19">
        <v>0</v>
      </c>
      <c r="K34" s="18" t="s">
        <v>111</v>
      </c>
      <c r="L34" s="47" t="s">
        <v>113</v>
      </c>
      <c r="M34" s="19">
        <v>1</v>
      </c>
      <c r="N34" s="19">
        <v>1</v>
      </c>
      <c r="O34" s="19">
        <v>0</v>
      </c>
      <c r="P34" s="19">
        <v>0</v>
      </c>
      <c r="Q34" s="19">
        <v>0</v>
      </c>
      <c r="R34" s="20" t="s">
        <v>119</v>
      </c>
      <c r="S34" s="21" t="s">
        <v>23</v>
      </c>
      <c r="T34" s="21" t="s">
        <v>23</v>
      </c>
      <c r="U34" s="20" t="s">
        <v>304</v>
      </c>
      <c r="V34" s="20" t="s">
        <v>277</v>
      </c>
      <c r="W34" s="22" t="s">
        <v>137</v>
      </c>
      <c r="X34" s="22" t="s">
        <v>128</v>
      </c>
      <c r="Y34" s="51" t="s">
        <v>135</v>
      </c>
      <c r="Z34" s="52"/>
      <c r="AA34" s="53"/>
      <c r="AB34" s="22" t="s">
        <v>23</v>
      </c>
      <c r="AC34" s="22" t="s">
        <v>23</v>
      </c>
      <c r="AD34" s="22" t="s">
        <v>23</v>
      </c>
      <c r="AE34" s="22" t="s">
        <v>23</v>
      </c>
      <c r="AF34" s="22" t="s">
        <v>23</v>
      </c>
      <c r="AG34" s="22" t="s">
        <v>23</v>
      </c>
      <c r="AH34" s="22" t="s">
        <v>23</v>
      </c>
    </row>
    <row r="35" spans="1:34" s="24" customFormat="1" ht="148.5">
      <c r="A35" s="17" t="s">
        <v>76</v>
      </c>
      <c r="B35" s="18" t="s">
        <v>212</v>
      </c>
      <c r="C35" s="19" t="s">
        <v>132</v>
      </c>
      <c r="D35" s="19" t="s">
        <v>131</v>
      </c>
      <c r="E35" s="19">
        <v>576.75</v>
      </c>
      <c r="F35" s="19" t="s">
        <v>23</v>
      </c>
      <c r="G35" s="19">
        <v>576.75</v>
      </c>
      <c r="H35" s="19">
        <v>0</v>
      </c>
      <c r="I35" s="19">
        <v>0</v>
      </c>
      <c r="J35" s="19">
        <v>0</v>
      </c>
      <c r="K35" s="18" t="s">
        <v>111</v>
      </c>
      <c r="L35" s="19" t="s">
        <v>113</v>
      </c>
      <c r="M35" s="19">
        <v>1</v>
      </c>
      <c r="N35" s="19">
        <v>1</v>
      </c>
      <c r="O35" s="19">
        <v>0</v>
      </c>
      <c r="P35" s="19">
        <v>0</v>
      </c>
      <c r="Q35" s="19">
        <v>0</v>
      </c>
      <c r="R35" s="20" t="s">
        <v>119</v>
      </c>
      <c r="S35" s="21" t="s">
        <v>23</v>
      </c>
      <c r="T35" s="21">
        <v>0.05</v>
      </c>
      <c r="U35" s="20" t="s">
        <v>304</v>
      </c>
      <c r="V35" s="20" t="s">
        <v>277</v>
      </c>
      <c r="W35" s="22" t="s">
        <v>137</v>
      </c>
      <c r="X35" s="22" t="s">
        <v>128</v>
      </c>
      <c r="Y35" s="51" t="s">
        <v>135</v>
      </c>
      <c r="Z35" s="52"/>
      <c r="AA35" s="53"/>
      <c r="AB35" s="22" t="s">
        <v>23</v>
      </c>
      <c r="AC35" s="22" t="s">
        <v>23</v>
      </c>
      <c r="AD35" s="22" t="s">
        <v>23</v>
      </c>
      <c r="AE35" s="22" t="s">
        <v>23</v>
      </c>
      <c r="AF35" s="25" t="s">
        <v>188</v>
      </c>
      <c r="AG35" s="22" t="s">
        <v>23</v>
      </c>
      <c r="AH35" s="22" t="s">
        <v>23</v>
      </c>
    </row>
    <row r="36" spans="1:34" s="24" customFormat="1" ht="105">
      <c r="A36" s="17" t="s">
        <v>77</v>
      </c>
      <c r="B36" s="18" t="s">
        <v>213</v>
      </c>
      <c r="C36" s="19" t="s">
        <v>109</v>
      </c>
      <c r="D36" s="19" t="s">
        <v>141</v>
      </c>
      <c r="E36" s="19">
        <v>119.92789999999999</v>
      </c>
      <c r="F36" s="19" t="s">
        <v>23</v>
      </c>
      <c r="G36" s="19">
        <v>119.92789999999999</v>
      </c>
      <c r="H36" s="19">
        <v>0</v>
      </c>
      <c r="I36" s="19">
        <v>0</v>
      </c>
      <c r="J36" s="19">
        <v>0</v>
      </c>
      <c r="K36" s="18" t="s">
        <v>111</v>
      </c>
      <c r="L36" s="19" t="s">
        <v>113</v>
      </c>
      <c r="M36" s="19">
        <v>1</v>
      </c>
      <c r="N36" s="19">
        <v>1</v>
      </c>
      <c r="O36" s="19">
        <v>0</v>
      </c>
      <c r="P36" s="19">
        <v>0</v>
      </c>
      <c r="Q36" s="19">
        <v>0</v>
      </c>
      <c r="R36" s="20" t="s">
        <v>21</v>
      </c>
      <c r="S36" s="21" t="s">
        <v>23</v>
      </c>
      <c r="T36" s="21" t="s">
        <v>23</v>
      </c>
      <c r="U36" s="20" t="s">
        <v>302</v>
      </c>
      <c r="V36" s="20" t="s">
        <v>306</v>
      </c>
      <c r="W36" s="22" t="s">
        <v>137</v>
      </c>
      <c r="X36" s="22" t="s">
        <v>128</v>
      </c>
      <c r="Y36" s="51" t="s">
        <v>135</v>
      </c>
      <c r="Z36" s="52"/>
      <c r="AA36" s="53"/>
      <c r="AB36" s="22" t="s">
        <v>23</v>
      </c>
      <c r="AC36" s="22" t="s">
        <v>23</v>
      </c>
      <c r="AD36" s="22" t="s">
        <v>23</v>
      </c>
      <c r="AE36" s="22" t="s">
        <v>23</v>
      </c>
      <c r="AF36" s="22" t="s">
        <v>23</v>
      </c>
      <c r="AG36" s="22" t="s">
        <v>23</v>
      </c>
      <c r="AH36" s="22" t="s">
        <v>23</v>
      </c>
    </row>
    <row r="37" spans="1:34" s="24" customFormat="1" ht="105">
      <c r="A37" s="17" t="s">
        <v>78</v>
      </c>
      <c r="B37" s="18" t="s">
        <v>214</v>
      </c>
      <c r="C37" s="19" t="s">
        <v>109</v>
      </c>
      <c r="D37" s="19" t="s">
        <v>184</v>
      </c>
      <c r="E37" s="19">
        <v>101.3561</v>
      </c>
      <c r="F37" s="19" t="s">
        <v>23</v>
      </c>
      <c r="G37" s="19">
        <v>101.3561</v>
      </c>
      <c r="H37" s="19">
        <v>0</v>
      </c>
      <c r="I37" s="19">
        <v>0</v>
      </c>
      <c r="J37" s="19">
        <v>0</v>
      </c>
      <c r="K37" s="18" t="s">
        <v>145</v>
      </c>
      <c r="L37" s="19" t="s">
        <v>144</v>
      </c>
      <c r="M37" s="19">
        <v>1</v>
      </c>
      <c r="N37" s="19">
        <v>1</v>
      </c>
      <c r="O37" s="19">
        <v>0</v>
      </c>
      <c r="P37" s="19">
        <v>0</v>
      </c>
      <c r="Q37" s="19">
        <v>0</v>
      </c>
      <c r="R37" s="20" t="s">
        <v>21</v>
      </c>
      <c r="S37" s="21" t="s">
        <v>23</v>
      </c>
      <c r="T37" s="21">
        <v>0.05</v>
      </c>
      <c r="U37" s="20" t="s">
        <v>185</v>
      </c>
      <c r="V37" s="20" t="s">
        <v>173</v>
      </c>
      <c r="W37" s="22" t="s">
        <v>137</v>
      </c>
      <c r="X37" s="22" t="s">
        <v>128</v>
      </c>
      <c r="Y37" s="51" t="s">
        <v>135</v>
      </c>
      <c r="Z37" s="52"/>
      <c r="AA37" s="53"/>
      <c r="AB37" s="22" t="s">
        <v>23</v>
      </c>
      <c r="AC37" s="22" t="s">
        <v>23</v>
      </c>
      <c r="AD37" s="22" t="s">
        <v>23</v>
      </c>
      <c r="AE37" s="22" t="s">
        <v>23</v>
      </c>
      <c r="AF37" s="22" t="s">
        <v>23</v>
      </c>
      <c r="AG37" s="22" t="s">
        <v>23</v>
      </c>
      <c r="AH37" s="22" t="s">
        <v>23</v>
      </c>
    </row>
    <row r="38" spans="1:34" s="24" customFormat="1" ht="183.75">
      <c r="A38" s="17" t="s">
        <v>79</v>
      </c>
      <c r="B38" s="18" t="s">
        <v>261</v>
      </c>
      <c r="C38" s="19" t="s">
        <v>109</v>
      </c>
      <c r="D38" s="19" t="s">
        <v>262</v>
      </c>
      <c r="E38" s="19">
        <v>139.94800000000001</v>
      </c>
      <c r="F38" s="19" t="s">
        <v>23</v>
      </c>
      <c r="G38" s="19">
        <v>139.94800000000001</v>
      </c>
      <c r="H38" s="19">
        <v>0</v>
      </c>
      <c r="I38" s="19">
        <v>0</v>
      </c>
      <c r="J38" s="19">
        <v>0</v>
      </c>
      <c r="K38" s="18" t="s">
        <v>145</v>
      </c>
      <c r="L38" s="19" t="s">
        <v>144</v>
      </c>
      <c r="M38" s="19">
        <v>1</v>
      </c>
      <c r="N38" s="19">
        <v>1</v>
      </c>
      <c r="O38" s="19">
        <v>0</v>
      </c>
      <c r="P38" s="19">
        <v>0</v>
      </c>
      <c r="Q38" s="19">
        <v>0</v>
      </c>
      <c r="R38" s="20" t="s">
        <v>21</v>
      </c>
      <c r="S38" s="21">
        <v>0.01</v>
      </c>
      <c r="T38" s="21">
        <v>0.1</v>
      </c>
      <c r="U38" s="20" t="s">
        <v>191</v>
      </c>
      <c r="V38" s="20" t="s">
        <v>272</v>
      </c>
      <c r="W38" s="22" t="s">
        <v>136</v>
      </c>
      <c r="X38" s="22" t="s">
        <v>128</v>
      </c>
      <c r="Y38" s="51" t="s">
        <v>135</v>
      </c>
      <c r="Z38" s="52"/>
      <c r="AA38" s="53"/>
      <c r="AB38" s="22" t="s">
        <v>23</v>
      </c>
      <c r="AC38" s="22" t="s">
        <v>23</v>
      </c>
      <c r="AD38" s="22" t="s">
        <v>23</v>
      </c>
      <c r="AE38" s="22" t="s">
        <v>23</v>
      </c>
      <c r="AF38" s="22" t="s">
        <v>23</v>
      </c>
      <c r="AG38" s="22" t="s">
        <v>23</v>
      </c>
      <c r="AH38" s="22" t="s">
        <v>23</v>
      </c>
    </row>
    <row r="39" spans="1:34" s="24" customFormat="1" ht="157.5">
      <c r="A39" s="17" t="s">
        <v>80</v>
      </c>
      <c r="B39" s="18" t="s">
        <v>292</v>
      </c>
      <c r="C39" s="19" t="s">
        <v>109</v>
      </c>
      <c r="D39" s="19" t="s">
        <v>293</v>
      </c>
      <c r="E39" s="19">
        <v>158.7749</v>
      </c>
      <c r="F39" s="19" t="s">
        <v>23</v>
      </c>
      <c r="G39" s="19">
        <v>158.7749</v>
      </c>
      <c r="H39" s="19">
        <v>0</v>
      </c>
      <c r="I39" s="19">
        <v>0</v>
      </c>
      <c r="J39" s="19">
        <v>0</v>
      </c>
      <c r="K39" s="18" t="s">
        <v>145</v>
      </c>
      <c r="L39" s="19" t="s">
        <v>144</v>
      </c>
      <c r="M39" s="19">
        <v>1</v>
      </c>
      <c r="N39" s="19">
        <v>1</v>
      </c>
      <c r="O39" s="19">
        <v>0</v>
      </c>
      <c r="P39" s="19">
        <v>0</v>
      </c>
      <c r="Q39" s="19">
        <v>0</v>
      </c>
      <c r="R39" s="20" t="s">
        <v>21</v>
      </c>
      <c r="S39" s="21">
        <v>0.01</v>
      </c>
      <c r="T39" s="21">
        <v>0.1</v>
      </c>
      <c r="U39" s="20" t="s">
        <v>273</v>
      </c>
      <c r="V39" s="20" t="s">
        <v>282</v>
      </c>
      <c r="W39" s="22" t="s">
        <v>136</v>
      </c>
      <c r="X39" s="22" t="s">
        <v>128</v>
      </c>
      <c r="Y39" s="51" t="s">
        <v>135</v>
      </c>
      <c r="Z39" s="52"/>
      <c r="AA39" s="53"/>
      <c r="AB39" s="22" t="s">
        <v>23</v>
      </c>
      <c r="AC39" s="22" t="s">
        <v>23</v>
      </c>
      <c r="AD39" s="22" t="s">
        <v>23</v>
      </c>
      <c r="AE39" s="22" t="s">
        <v>23</v>
      </c>
      <c r="AF39" s="22" t="s">
        <v>23</v>
      </c>
      <c r="AG39" s="22" t="s">
        <v>23</v>
      </c>
      <c r="AH39" s="22" t="s">
        <v>23</v>
      </c>
    </row>
    <row r="40" spans="1:34" s="24" customFormat="1" ht="52.5">
      <c r="A40" s="17" t="s">
        <v>81</v>
      </c>
      <c r="B40" s="18" t="s">
        <v>215</v>
      </c>
      <c r="C40" s="19" t="s">
        <v>10</v>
      </c>
      <c r="D40" s="19" t="s">
        <v>23</v>
      </c>
      <c r="E40" s="19">
        <v>2000</v>
      </c>
      <c r="F40" s="19" t="s">
        <v>23</v>
      </c>
      <c r="G40" s="19">
        <v>2000</v>
      </c>
      <c r="H40" s="19">
        <v>0</v>
      </c>
      <c r="I40" s="19">
        <v>0</v>
      </c>
      <c r="J40" s="19">
        <v>0</v>
      </c>
      <c r="K40" s="18" t="s">
        <v>23</v>
      </c>
      <c r="L40" s="19" t="s">
        <v>23</v>
      </c>
      <c r="M40" s="19" t="s">
        <v>23</v>
      </c>
      <c r="N40" s="19" t="s">
        <v>23</v>
      </c>
      <c r="O40" s="19">
        <v>0</v>
      </c>
      <c r="P40" s="19">
        <v>0</v>
      </c>
      <c r="Q40" s="19">
        <v>0</v>
      </c>
      <c r="R40" s="20" t="s">
        <v>23</v>
      </c>
      <c r="S40" s="21" t="s">
        <v>23</v>
      </c>
      <c r="T40" s="21" t="s">
        <v>23</v>
      </c>
      <c r="U40" s="20" t="s">
        <v>302</v>
      </c>
      <c r="V40" s="20" t="s">
        <v>304</v>
      </c>
      <c r="W40" s="22" t="s">
        <v>23</v>
      </c>
      <c r="X40" s="22" t="s">
        <v>128</v>
      </c>
      <c r="Y40" s="51" t="s">
        <v>135</v>
      </c>
      <c r="Z40" s="52"/>
      <c r="AA40" s="53"/>
      <c r="AB40" s="22" t="s">
        <v>23</v>
      </c>
      <c r="AC40" s="22" t="s">
        <v>23</v>
      </c>
      <c r="AD40" s="22" t="s">
        <v>23</v>
      </c>
      <c r="AE40" s="22" t="s">
        <v>23</v>
      </c>
      <c r="AF40" s="22" t="s">
        <v>23</v>
      </c>
      <c r="AG40" s="22" t="s">
        <v>23</v>
      </c>
      <c r="AH40" s="22" t="s">
        <v>23</v>
      </c>
    </row>
    <row r="41" spans="1:34" s="24" customFormat="1" ht="105">
      <c r="A41" s="17" t="s">
        <v>82</v>
      </c>
      <c r="B41" s="18" t="s">
        <v>216</v>
      </c>
      <c r="C41" s="19" t="s">
        <v>140</v>
      </c>
      <c r="D41" s="19" t="s">
        <v>138</v>
      </c>
      <c r="E41" s="19">
        <v>100</v>
      </c>
      <c r="F41" s="19" t="s">
        <v>23</v>
      </c>
      <c r="G41" s="19">
        <v>100</v>
      </c>
      <c r="H41" s="19">
        <v>0</v>
      </c>
      <c r="I41" s="19">
        <v>0</v>
      </c>
      <c r="J41" s="19">
        <v>0</v>
      </c>
      <c r="K41" s="18" t="s">
        <v>111</v>
      </c>
      <c r="L41" s="19" t="s">
        <v>113</v>
      </c>
      <c r="M41" s="19">
        <v>1</v>
      </c>
      <c r="N41" s="19">
        <v>1</v>
      </c>
      <c r="O41" s="19">
        <v>0</v>
      </c>
      <c r="P41" s="19">
        <v>0</v>
      </c>
      <c r="Q41" s="19">
        <v>0</v>
      </c>
      <c r="R41" s="20" t="s">
        <v>125</v>
      </c>
      <c r="S41" s="26" t="s">
        <v>23</v>
      </c>
      <c r="T41" s="26" t="s">
        <v>23</v>
      </c>
      <c r="U41" s="20" t="s">
        <v>302</v>
      </c>
      <c r="V41" s="20" t="s">
        <v>304</v>
      </c>
      <c r="W41" s="19" t="s">
        <v>139</v>
      </c>
      <c r="X41" s="19" t="s">
        <v>128</v>
      </c>
      <c r="Y41" s="91" t="s">
        <v>128</v>
      </c>
      <c r="Z41" s="91"/>
      <c r="AA41" s="91"/>
      <c r="AB41" s="19" t="s">
        <v>23</v>
      </c>
      <c r="AC41" s="19" t="s">
        <v>23</v>
      </c>
      <c r="AD41" s="19" t="s">
        <v>23</v>
      </c>
      <c r="AE41" s="19" t="s">
        <v>23</v>
      </c>
      <c r="AF41" s="19" t="s">
        <v>23</v>
      </c>
      <c r="AG41" s="19" t="s">
        <v>23</v>
      </c>
      <c r="AH41" s="19" t="s">
        <v>23</v>
      </c>
    </row>
    <row r="42" spans="1:34" s="24" customFormat="1" ht="78.75">
      <c r="A42" s="17" t="s">
        <v>83</v>
      </c>
      <c r="B42" s="18" t="s">
        <v>287</v>
      </c>
      <c r="C42" s="19" t="s">
        <v>140</v>
      </c>
      <c r="D42" s="19" t="s">
        <v>138</v>
      </c>
      <c r="E42" s="19">
        <v>129.55456000000001</v>
      </c>
      <c r="F42" s="19" t="s">
        <v>23</v>
      </c>
      <c r="G42" s="19">
        <v>29.554559999999999</v>
      </c>
      <c r="H42" s="19">
        <v>100</v>
      </c>
      <c r="I42" s="19">
        <v>0</v>
      </c>
      <c r="J42" s="19">
        <v>0</v>
      </c>
      <c r="K42" s="18" t="s">
        <v>145</v>
      </c>
      <c r="L42" s="19" t="s">
        <v>144</v>
      </c>
      <c r="M42" s="19">
        <v>1</v>
      </c>
      <c r="N42" s="19">
        <v>1</v>
      </c>
      <c r="O42" s="19">
        <v>0</v>
      </c>
      <c r="P42" s="19">
        <v>0</v>
      </c>
      <c r="Q42" s="19">
        <v>0</v>
      </c>
      <c r="R42" s="20" t="s">
        <v>20</v>
      </c>
      <c r="S42" s="21" t="s">
        <v>23</v>
      </c>
      <c r="T42" s="21" t="s">
        <v>23</v>
      </c>
      <c r="U42" s="20" t="s">
        <v>273</v>
      </c>
      <c r="V42" s="20" t="s">
        <v>277</v>
      </c>
      <c r="W42" s="22" t="s">
        <v>137</v>
      </c>
      <c r="X42" s="22" t="s">
        <v>128</v>
      </c>
      <c r="Y42" s="51" t="s">
        <v>128</v>
      </c>
      <c r="Z42" s="52"/>
      <c r="AA42" s="53"/>
      <c r="AB42" s="22" t="s">
        <v>23</v>
      </c>
      <c r="AC42" s="22" t="s">
        <v>23</v>
      </c>
      <c r="AD42" s="22" t="s">
        <v>23</v>
      </c>
      <c r="AE42" s="22" t="s">
        <v>23</v>
      </c>
      <c r="AF42" s="22" t="s">
        <v>23</v>
      </c>
      <c r="AG42" s="22" t="s">
        <v>23</v>
      </c>
      <c r="AH42" s="22" t="s">
        <v>23</v>
      </c>
    </row>
    <row r="43" spans="1:34" s="24" customFormat="1" ht="105">
      <c r="A43" s="17" t="s">
        <v>84</v>
      </c>
      <c r="B43" s="18" t="s">
        <v>217</v>
      </c>
      <c r="C43" s="19" t="s">
        <v>142</v>
      </c>
      <c r="D43" s="19" t="s">
        <v>143</v>
      </c>
      <c r="E43" s="19">
        <v>786.66953000000001</v>
      </c>
      <c r="F43" s="19" t="s">
        <v>23</v>
      </c>
      <c r="G43" s="19">
        <v>786.66953000000001</v>
      </c>
      <c r="H43" s="19">
        <v>0</v>
      </c>
      <c r="I43" s="19">
        <v>0</v>
      </c>
      <c r="J43" s="19">
        <v>0</v>
      </c>
      <c r="K43" s="18" t="s">
        <v>145</v>
      </c>
      <c r="L43" s="19" t="s">
        <v>144</v>
      </c>
      <c r="M43" s="19">
        <v>1</v>
      </c>
      <c r="N43" s="19">
        <v>1</v>
      </c>
      <c r="O43" s="19">
        <v>0</v>
      </c>
      <c r="P43" s="19">
        <v>0</v>
      </c>
      <c r="Q43" s="19">
        <v>0</v>
      </c>
      <c r="R43" s="20" t="s">
        <v>21</v>
      </c>
      <c r="S43" s="21">
        <v>0.01</v>
      </c>
      <c r="T43" s="21">
        <v>0.05</v>
      </c>
      <c r="U43" s="20" t="s">
        <v>302</v>
      </c>
      <c r="V43" s="20" t="s">
        <v>306</v>
      </c>
      <c r="W43" s="22" t="s">
        <v>136</v>
      </c>
      <c r="X43" s="22" t="s">
        <v>128</v>
      </c>
      <c r="Y43" s="51" t="s">
        <v>135</v>
      </c>
      <c r="Z43" s="52"/>
      <c r="AA43" s="53"/>
      <c r="AB43" s="22" t="s">
        <v>23</v>
      </c>
      <c r="AC43" s="22" t="s">
        <v>23</v>
      </c>
      <c r="AD43" s="22" t="s">
        <v>23</v>
      </c>
      <c r="AE43" s="22" t="s">
        <v>23</v>
      </c>
      <c r="AF43" s="22" t="s">
        <v>23</v>
      </c>
      <c r="AG43" s="22" t="s">
        <v>23</v>
      </c>
      <c r="AH43" s="22" t="s">
        <v>23</v>
      </c>
    </row>
    <row r="44" spans="1:34" s="24" customFormat="1" ht="78.75">
      <c r="A44" s="17" t="s">
        <v>85</v>
      </c>
      <c r="B44" s="18" t="s">
        <v>218</v>
      </c>
      <c r="C44" s="19" t="s">
        <v>147</v>
      </c>
      <c r="D44" s="19" t="s">
        <v>148</v>
      </c>
      <c r="E44" s="19">
        <v>3519.8321900000001</v>
      </c>
      <c r="F44" s="19" t="s">
        <v>23</v>
      </c>
      <c r="G44" s="19">
        <v>3519.8321900000001</v>
      </c>
      <c r="H44" s="19">
        <v>0</v>
      </c>
      <c r="I44" s="19">
        <v>0</v>
      </c>
      <c r="J44" s="19">
        <v>0</v>
      </c>
      <c r="K44" s="18" t="s">
        <v>145</v>
      </c>
      <c r="L44" s="19" t="s">
        <v>144</v>
      </c>
      <c r="M44" s="19">
        <v>1</v>
      </c>
      <c r="N44" s="19">
        <v>1</v>
      </c>
      <c r="O44" s="19">
        <v>0</v>
      </c>
      <c r="P44" s="19">
        <v>0</v>
      </c>
      <c r="Q44" s="19">
        <v>0</v>
      </c>
      <c r="R44" s="20" t="s">
        <v>21</v>
      </c>
      <c r="S44" s="21">
        <v>0.02</v>
      </c>
      <c r="T44" s="21">
        <v>0.12</v>
      </c>
      <c r="U44" s="20" t="s">
        <v>301</v>
      </c>
      <c r="V44" s="20" t="s">
        <v>306</v>
      </c>
      <c r="W44" s="22" t="s">
        <v>136</v>
      </c>
      <c r="X44" s="22" t="s">
        <v>128</v>
      </c>
      <c r="Y44" s="51" t="s">
        <v>135</v>
      </c>
      <c r="Z44" s="52"/>
      <c r="AA44" s="53"/>
      <c r="AB44" s="22" t="s">
        <v>23</v>
      </c>
      <c r="AC44" s="22" t="s">
        <v>23</v>
      </c>
      <c r="AD44" s="22" t="s">
        <v>23</v>
      </c>
      <c r="AE44" s="22" t="s">
        <v>23</v>
      </c>
      <c r="AF44" s="22" t="s">
        <v>23</v>
      </c>
      <c r="AG44" s="22" t="s">
        <v>23</v>
      </c>
      <c r="AH44" s="22" t="s">
        <v>23</v>
      </c>
    </row>
    <row r="45" spans="1:34" s="24" customFormat="1" ht="78.75">
      <c r="A45" s="17" t="s">
        <v>86</v>
      </c>
      <c r="B45" s="18" t="s">
        <v>219</v>
      </c>
      <c r="C45" s="19" t="s">
        <v>147</v>
      </c>
      <c r="D45" s="19" t="s">
        <v>148</v>
      </c>
      <c r="E45" s="19">
        <v>980.05193999999995</v>
      </c>
      <c r="F45" s="19" t="s">
        <v>23</v>
      </c>
      <c r="G45" s="19">
        <v>980.05193999999995</v>
      </c>
      <c r="H45" s="19">
        <v>0</v>
      </c>
      <c r="I45" s="19">
        <v>0</v>
      </c>
      <c r="J45" s="19">
        <v>0</v>
      </c>
      <c r="K45" s="18" t="s">
        <v>145</v>
      </c>
      <c r="L45" s="19" t="s">
        <v>144</v>
      </c>
      <c r="M45" s="19">
        <v>1</v>
      </c>
      <c r="N45" s="19">
        <v>1</v>
      </c>
      <c r="O45" s="19">
        <v>0</v>
      </c>
      <c r="P45" s="19">
        <v>0</v>
      </c>
      <c r="Q45" s="19">
        <v>0</v>
      </c>
      <c r="R45" s="20" t="s">
        <v>21</v>
      </c>
      <c r="S45" s="21">
        <v>0.01</v>
      </c>
      <c r="T45" s="21">
        <v>0.1</v>
      </c>
      <c r="U45" s="20" t="s">
        <v>162</v>
      </c>
      <c r="V45" s="20" t="s">
        <v>191</v>
      </c>
      <c r="W45" s="22" t="s">
        <v>136</v>
      </c>
      <c r="X45" s="22" t="s">
        <v>128</v>
      </c>
      <c r="Y45" s="51" t="s">
        <v>135</v>
      </c>
      <c r="Z45" s="52"/>
      <c r="AA45" s="53"/>
      <c r="AB45" s="22" t="s">
        <v>23</v>
      </c>
      <c r="AC45" s="22" t="s">
        <v>23</v>
      </c>
      <c r="AD45" s="22" t="s">
        <v>23</v>
      </c>
      <c r="AE45" s="22" t="s">
        <v>23</v>
      </c>
      <c r="AF45" s="22" t="s">
        <v>23</v>
      </c>
      <c r="AG45" s="22" t="s">
        <v>23</v>
      </c>
      <c r="AH45" s="22" t="s">
        <v>23</v>
      </c>
    </row>
    <row r="46" spans="1:34" s="24" customFormat="1" ht="52.5">
      <c r="A46" s="17" t="s">
        <v>87</v>
      </c>
      <c r="B46" s="18" t="s">
        <v>281</v>
      </c>
      <c r="C46" s="19" t="s">
        <v>147</v>
      </c>
      <c r="D46" s="19" t="s">
        <v>152</v>
      </c>
      <c r="E46" s="19">
        <v>617.50546999999995</v>
      </c>
      <c r="F46" s="19" t="s">
        <v>23</v>
      </c>
      <c r="G46" s="19">
        <v>617.50546999999995</v>
      </c>
      <c r="H46" s="19">
        <v>0</v>
      </c>
      <c r="I46" s="19">
        <v>0</v>
      </c>
      <c r="J46" s="19">
        <v>0</v>
      </c>
      <c r="K46" s="18" t="s">
        <v>145</v>
      </c>
      <c r="L46" s="19" t="s">
        <v>144</v>
      </c>
      <c r="M46" s="19">
        <v>1</v>
      </c>
      <c r="N46" s="19">
        <v>1</v>
      </c>
      <c r="O46" s="19">
        <v>0</v>
      </c>
      <c r="P46" s="19">
        <v>0</v>
      </c>
      <c r="Q46" s="19">
        <v>0</v>
      </c>
      <c r="R46" s="20" t="s">
        <v>21</v>
      </c>
      <c r="S46" s="21">
        <v>0.01</v>
      </c>
      <c r="T46" s="21">
        <v>0.1</v>
      </c>
      <c r="U46" s="20" t="s">
        <v>273</v>
      </c>
      <c r="V46" s="20" t="s">
        <v>282</v>
      </c>
      <c r="W46" s="22" t="s">
        <v>136</v>
      </c>
      <c r="X46" s="22" t="s">
        <v>128</v>
      </c>
      <c r="Y46" s="51" t="s">
        <v>135</v>
      </c>
      <c r="Z46" s="52"/>
      <c r="AA46" s="53"/>
      <c r="AB46" s="22" t="s">
        <v>23</v>
      </c>
      <c r="AC46" s="22" t="s">
        <v>23</v>
      </c>
      <c r="AD46" s="22" t="s">
        <v>23</v>
      </c>
      <c r="AE46" s="22" t="s">
        <v>23</v>
      </c>
      <c r="AF46" s="22" t="s">
        <v>23</v>
      </c>
      <c r="AG46" s="22" t="s">
        <v>23</v>
      </c>
      <c r="AH46" s="22" t="s">
        <v>23</v>
      </c>
    </row>
    <row r="47" spans="1:34" s="24" customFormat="1" ht="105">
      <c r="A47" s="17" t="s">
        <v>88</v>
      </c>
      <c r="B47" s="18" t="s">
        <v>220</v>
      </c>
      <c r="C47" s="19" t="s">
        <v>150</v>
      </c>
      <c r="D47" s="19" t="s">
        <v>143</v>
      </c>
      <c r="E47" s="19">
        <v>5206.5744999999997</v>
      </c>
      <c r="F47" s="19" t="s">
        <v>23</v>
      </c>
      <c r="G47" s="19">
        <v>5206.5744999999997</v>
      </c>
      <c r="H47" s="19">
        <v>0</v>
      </c>
      <c r="I47" s="19">
        <v>0</v>
      </c>
      <c r="J47" s="19">
        <v>0</v>
      </c>
      <c r="K47" s="18" t="s">
        <v>145</v>
      </c>
      <c r="L47" s="19" t="s">
        <v>144</v>
      </c>
      <c r="M47" s="19">
        <v>1</v>
      </c>
      <c r="N47" s="19">
        <v>1</v>
      </c>
      <c r="O47" s="19">
        <v>0</v>
      </c>
      <c r="P47" s="19">
        <v>0</v>
      </c>
      <c r="Q47" s="19">
        <v>0</v>
      </c>
      <c r="R47" s="20" t="s">
        <v>21</v>
      </c>
      <c r="S47" s="21">
        <v>0.02</v>
      </c>
      <c r="T47" s="21">
        <v>0.12</v>
      </c>
      <c r="U47" s="20" t="s">
        <v>301</v>
      </c>
      <c r="V47" s="20" t="s">
        <v>149</v>
      </c>
      <c r="W47" s="22" t="s">
        <v>136</v>
      </c>
      <c r="X47" s="22" t="s">
        <v>128</v>
      </c>
      <c r="Y47" s="51" t="s">
        <v>135</v>
      </c>
      <c r="Z47" s="52"/>
      <c r="AA47" s="53"/>
      <c r="AB47" s="22" t="s">
        <v>23</v>
      </c>
      <c r="AC47" s="22" t="s">
        <v>23</v>
      </c>
      <c r="AD47" s="22" t="s">
        <v>23</v>
      </c>
      <c r="AE47" s="22" t="s">
        <v>23</v>
      </c>
      <c r="AF47" s="22" t="s">
        <v>23</v>
      </c>
      <c r="AG47" s="22" t="s">
        <v>23</v>
      </c>
      <c r="AH47" s="22" t="s">
        <v>23</v>
      </c>
    </row>
    <row r="48" spans="1:34" s="24" customFormat="1" ht="52.5">
      <c r="A48" s="17" t="s">
        <v>89</v>
      </c>
      <c r="B48" s="18" t="s">
        <v>221</v>
      </c>
      <c r="C48" s="19" t="s">
        <v>151</v>
      </c>
      <c r="D48" s="19" t="s">
        <v>152</v>
      </c>
      <c r="E48" s="19">
        <v>219.39603</v>
      </c>
      <c r="F48" s="19" t="s">
        <v>23</v>
      </c>
      <c r="G48" s="19">
        <v>219.39603</v>
      </c>
      <c r="H48" s="19">
        <v>0</v>
      </c>
      <c r="I48" s="19">
        <v>0</v>
      </c>
      <c r="J48" s="19">
        <v>0</v>
      </c>
      <c r="K48" s="18" t="s">
        <v>111</v>
      </c>
      <c r="L48" s="19" t="s">
        <v>113</v>
      </c>
      <c r="M48" s="19">
        <v>1</v>
      </c>
      <c r="N48" s="19">
        <v>1</v>
      </c>
      <c r="O48" s="19">
        <v>0</v>
      </c>
      <c r="P48" s="19">
        <v>0</v>
      </c>
      <c r="Q48" s="19">
        <v>0</v>
      </c>
      <c r="R48" s="20" t="s">
        <v>21</v>
      </c>
      <c r="S48" s="21" t="s">
        <v>23</v>
      </c>
      <c r="T48" s="21" t="s">
        <v>23</v>
      </c>
      <c r="U48" s="20" t="s">
        <v>301</v>
      </c>
      <c r="V48" s="20" t="s">
        <v>306</v>
      </c>
      <c r="W48" s="22" t="s">
        <v>137</v>
      </c>
      <c r="X48" s="22" t="s">
        <v>128</v>
      </c>
      <c r="Y48" s="51" t="s">
        <v>135</v>
      </c>
      <c r="Z48" s="52"/>
      <c r="AA48" s="53"/>
      <c r="AB48" s="22" t="s">
        <v>23</v>
      </c>
      <c r="AC48" s="22" t="s">
        <v>23</v>
      </c>
      <c r="AD48" s="22" t="s">
        <v>23</v>
      </c>
      <c r="AE48" s="22" t="s">
        <v>23</v>
      </c>
      <c r="AF48" s="22" t="s">
        <v>23</v>
      </c>
      <c r="AG48" s="22" t="s">
        <v>23</v>
      </c>
      <c r="AH48" s="22" t="s">
        <v>23</v>
      </c>
    </row>
    <row r="49" spans="1:34" s="24" customFormat="1" ht="148.5">
      <c r="A49" s="17" t="s">
        <v>90</v>
      </c>
      <c r="B49" s="18" t="s">
        <v>221</v>
      </c>
      <c r="C49" s="19" t="s">
        <v>151</v>
      </c>
      <c r="D49" s="19" t="s">
        <v>152</v>
      </c>
      <c r="E49" s="19">
        <v>219.39603</v>
      </c>
      <c r="F49" s="19" t="s">
        <v>23</v>
      </c>
      <c r="G49" s="19">
        <v>219.39603</v>
      </c>
      <c r="H49" s="19">
        <v>0</v>
      </c>
      <c r="I49" s="19">
        <v>0</v>
      </c>
      <c r="J49" s="19">
        <v>0</v>
      </c>
      <c r="K49" s="18" t="s">
        <v>111</v>
      </c>
      <c r="L49" s="19" t="s">
        <v>113</v>
      </c>
      <c r="M49" s="19">
        <v>1</v>
      </c>
      <c r="N49" s="19">
        <v>1</v>
      </c>
      <c r="O49" s="19">
        <v>0</v>
      </c>
      <c r="P49" s="19">
        <v>0</v>
      </c>
      <c r="Q49" s="19">
        <v>0</v>
      </c>
      <c r="R49" s="20" t="s">
        <v>21</v>
      </c>
      <c r="S49" s="21" t="s">
        <v>23</v>
      </c>
      <c r="T49" s="21" t="s">
        <v>23</v>
      </c>
      <c r="U49" s="20" t="s">
        <v>301</v>
      </c>
      <c r="V49" s="20" t="s">
        <v>306</v>
      </c>
      <c r="W49" s="22" t="s">
        <v>137</v>
      </c>
      <c r="X49" s="22" t="s">
        <v>128</v>
      </c>
      <c r="Y49" s="51" t="s">
        <v>135</v>
      </c>
      <c r="Z49" s="52"/>
      <c r="AA49" s="53"/>
      <c r="AB49" s="22" t="s">
        <v>23</v>
      </c>
      <c r="AC49" s="22" t="s">
        <v>23</v>
      </c>
      <c r="AD49" s="22" t="s">
        <v>23</v>
      </c>
      <c r="AE49" s="22" t="s">
        <v>23</v>
      </c>
      <c r="AF49" s="25" t="s">
        <v>188</v>
      </c>
      <c r="AG49" s="22" t="s">
        <v>23</v>
      </c>
      <c r="AH49" s="22" t="s">
        <v>23</v>
      </c>
    </row>
    <row r="50" spans="1:34" s="24" customFormat="1" ht="105">
      <c r="A50" s="17" t="s">
        <v>91</v>
      </c>
      <c r="B50" s="18" t="s">
        <v>222</v>
      </c>
      <c r="C50" s="19" t="s">
        <v>154</v>
      </c>
      <c r="D50" s="19" t="s">
        <v>143</v>
      </c>
      <c r="E50" s="19">
        <v>1588.4593600000001</v>
      </c>
      <c r="F50" s="19" t="s">
        <v>23</v>
      </c>
      <c r="G50" s="19">
        <v>1588.4593600000001</v>
      </c>
      <c r="H50" s="19">
        <v>0</v>
      </c>
      <c r="I50" s="19">
        <v>0</v>
      </c>
      <c r="J50" s="19">
        <v>0</v>
      </c>
      <c r="K50" s="18" t="s">
        <v>145</v>
      </c>
      <c r="L50" s="19" t="s">
        <v>144</v>
      </c>
      <c r="M50" s="19">
        <v>1</v>
      </c>
      <c r="N50" s="19">
        <v>1</v>
      </c>
      <c r="O50" s="19">
        <v>0</v>
      </c>
      <c r="P50" s="19">
        <v>0</v>
      </c>
      <c r="Q50" s="19">
        <v>0</v>
      </c>
      <c r="R50" s="20" t="s">
        <v>21</v>
      </c>
      <c r="S50" s="21">
        <v>0.01</v>
      </c>
      <c r="T50" s="21">
        <v>0.12</v>
      </c>
      <c r="U50" s="20" t="s">
        <v>301</v>
      </c>
      <c r="V50" s="20" t="s">
        <v>149</v>
      </c>
      <c r="W50" s="22" t="s">
        <v>136</v>
      </c>
      <c r="X50" s="22" t="s">
        <v>128</v>
      </c>
      <c r="Y50" s="51" t="s">
        <v>135</v>
      </c>
      <c r="Z50" s="52"/>
      <c r="AA50" s="53"/>
      <c r="AB50" s="22" t="s">
        <v>23</v>
      </c>
      <c r="AC50" s="22" t="s">
        <v>23</v>
      </c>
      <c r="AD50" s="22" t="s">
        <v>23</v>
      </c>
      <c r="AE50" s="22" t="s">
        <v>23</v>
      </c>
      <c r="AF50" s="22" t="s">
        <v>23</v>
      </c>
      <c r="AG50" s="22" t="s">
        <v>23</v>
      </c>
      <c r="AH50" s="22" t="s">
        <v>23</v>
      </c>
    </row>
    <row r="51" spans="1:34" s="24" customFormat="1" ht="78.75">
      <c r="A51" s="17" t="s">
        <v>92</v>
      </c>
      <c r="B51" s="18" t="s">
        <v>223</v>
      </c>
      <c r="C51" s="19" t="s">
        <v>158</v>
      </c>
      <c r="D51" s="19" t="s">
        <v>152</v>
      </c>
      <c r="E51" s="19">
        <v>76.92</v>
      </c>
      <c r="F51" s="19" t="s">
        <v>23</v>
      </c>
      <c r="G51" s="19">
        <v>76.92</v>
      </c>
      <c r="H51" s="19">
        <v>0</v>
      </c>
      <c r="I51" s="19">
        <v>0</v>
      </c>
      <c r="J51" s="19">
        <v>0</v>
      </c>
      <c r="K51" s="18" t="s">
        <v>111</v>
      </c>
      <c r="L51" s="19" t="s">
        <v>113</v>
      </c>
      <c r="M51" s="19" t="s">
        <v>118</v>
      </c>
      <c r="N51" s="19" t="s">
        <v>118</v>
      </c>
      <c r="O51" s="19">
        <v>0</v>
      </c>
      <c r="P51" s="19">
        <v>0</v>
      </c>
      <c r="Q51" s="19">
        <v>0</v>
      </c>
      <c r="R51" s="20" t="s">
        <v>21</v>
      </c>
      <c r="S51" s="21" t="s">
        <v>23</v>
      </c>
      <c r="T51" s="21">
        <v>0.05</v>
      </c>
      <c r="U51" s="20" t="s">
        <v>157</v>
      </c>
      <c r="V51" s="20" t="s">
        <v>149</v>
      </c>
      <c r="W51" s="22" t="s">
        <v>137</v>
      </c>
      <c r="X51" s="22" t="s">
        <v>128</v>
      </c>
      <c r="Y51" s="51" t="s">
        <v>135</v>
      </c>
      <c r="Z51" s="52"/>
      <c r="AA51" s="53"/>
      <c r="AB51" s="22" t="s">
        <v>23</v>
      </c>
      <c r="AC51" s="22" t="s">
        <v>23</v>
      </c>
      <c r="AD51" s="22" t="s">
        <v>23</v>
      </c>
      <c r="AE51" s="22" t="s">
        <v>23</v>
      </c>
      <c r="AF51" s="22" t="s">
        <v>23</v>
      </c>
      <c r="AG51" s="22" t="s">
        <v>23</v>
      </c>
      <c r="AH51" s="22" t="s">
        <v>23</v>
      </c>
    </row>
    <row r="52" spans="1:34" s="24" customFormat="1" ht="78.75">
      <c r="A52" s="17" t="s">
        <v>93</v>
      </c>
      <c r="B52" s="18" t="s">
        <v>224</v>
      </c>
      <c r="C52" s="19" t="s">
        <v>156</v>
      </c>
      <c r="D52" s="19" t="s">
        <v>152</v>
      </c>
      <c r="E52" s="19">
        <v>126.33266999999999</v>
      </c>
      <c r="F52" s="19" t="s">
        <v>23</v>
      </c>
      <c r="G52" s="19">
        <v>126.33266999999999</v>
      </c>
      <c r="H52" s="19">
        <v>0</v>
      </c>
      <c r="I52" s="19">
        <v>0</v>
      </c>
      <c r="J52" s="19">
        <v>0</v>
      </c>
      <c r="K52" s="18" t="s">
        <v>111</v>
      </c>
      <c r="L52" s="19" t="s">
        <v>113</v>
      </c>
      <c r="M52" s="19" t="s">
        <v>118</v>
      </c>
      <c r="N52" s="19" t="s">
        <v>118</v>
      </c>
      <c r="O52" s="19">
        <v>0</v>
      </c>
      <c r="P52" s="19">
        <v>0</v>
      </c>
      <c r="Q52" s="19">
        <v>0</v>
      </c>
      <c r="R52" s="20" t="s">
        <v>21</v>
      </c>
      <c r="S52" s="21" t="s">
        <v>23</v>
      </c>
      <c r="T52" s="21">
        <v>0.05</v>
      </c>
      <c r="U52" s="20" t="s">
        <v>157</v>
      </c>
      <c r="V52" s="20" t="s">
        <v>149</v>
      </c>
      <c r="W52" s="22" t="s">
        <v>137</v>
      </c>
      <c r="X52" s="22" t="s">
        <v>128</v>
      </c>
      <c r="Y52" s="51" t="s">
        <v>135</v>
      </c>
      <c r="Z52" s="52"/>
      <c r="AA52" s="53"/>
      <c r="AB52" s="22" t="s">
        <v>23</v>
      </c>
      <c r="AC52" s="22" t="s">
        <v>23</v>
      </c>
      <c r="AD52" s="22" t="s">
        <v>23</v>
      </c>
      <c r="AE52" s="22" t="s">
        <v>23</v>
      </c>
      <c r="AF52" s="22" t="s">
        <v>23</v>
      </c>
      <c r="AG52" s="22" t="s">
        <v>23</v>
      </c>
      <c r="AH52" s="22" t="s">
        <v>23</v>
      </c>
    </row>
    <row r="53" spans="1:34" s="24" customFormat="1" ht="78.75">
      <c r="A53" s="17" t="s">
        <v>94</v>
      </c>
      <c r="B53" s="18" t="s">
        <v>225</v>
      </c>
      <c r="C53" s="19" t="s">
        <v>159</v>
      </c>
      <c r="D53" s="19" t="s">
        <v>152</v>
      </c>
      <c r="E53" s="19">
        <v>381.23755</v>
      </c>
      <c r="F53" s="19" t="s">
        <v>23</v>
      </c>
      <c r="G53" s="19">
        <v>381.23755</v>
      </c>
      <c r="H53" s="19">
        <v>0</v>
      </c>
      <c r="I53" s="19">
        <v>0</v>
      </c>
      <c r="J53" s="19">
        <v>0</v>
      </c>
      <c r="K53" s="18" t="s">
        <v>111</v>
      </c>
      <c r="L53" s="19" t="s">
        <v>113</v>
      </c>
      <c r="M53" s="19" t="s">
        <v>118</v>
      </c>
      <c r="N53" s="19" t="s">
        <v>118</v>
      </c>
      <c r="O53" s="19">
        <v>0</v>
      </c>
      <c r="P53" s="19">
        <v>0</v>
      </c>
      <c r="Q53" s="19">
        <v>0</v>
      </c>
      <c r="R53" s="20" t="s">
        <v>21</v>
      </c>
      <c r="S53" s="21" t="s">
        <v>23</v>
      </c>
      <c r="T53" s="21">
        <v>0.05</v>
      </c>
      <c r="U53" s="20" t="s">
        <v>157</v>
      </c>
      <c r="V53" s="20" t="s">
        <v>149</v>
      </c>
      <c r="W53" s="22" t="s">
        <v>137</v>
      </c>
      <c r="X53" s="22" t="s">
        <v>128</v>
      </c>
      <c r="Y53" s="51" t="s">
        <v>135</v>
      </c>
      <c r="Z53" s="52"/>
      <c r="AA53" s="53"/>
      <c r="AB53" s="22" t="s">
        <v>23</v>
      </c>
      <c r="AC53" s="22" t="s">
        <v>23</v>
      </c>
      <c r="AD53" s="22" t="s">
        <v>23</v>
      </c>
      <c r="AE53" s="22" t="s">
        <v>23</v>
      </c>
      <c r="AF53" s="22" t="s">
        <v>23</v>
      </c>
      <c r="AG53" s="22" t="s">
        <v>23</v>
      </c>
      <c r="AH53" s="22" t="s">
        <v>23</v>
      </c>
    </row>
    <row r="54" spans="1:34" s="24" customFormat="1" ht="78.75">
      <c r="A54" s="17" t="s">
        <v>95</v>
      </c>
      <c r="B54" s="18" t="s">
        <v>226</v>
      </c>
      <c r="C54" s="19" t="s">
        <v>159</v>
      </c>
      <c r="D54" s="19" t="s">
        <v>152</v>
      </c>
      <c r="E54" s="19">
        <v>606.40666999999996</v>
      </c>
      <c r="F54" s="19" t="s">
        <v>23</v>
      </c>
      <c r="G54" s="19">
        <v>606.40666999999996</v>
      </c>
      <c r="H54" s="19">
        <v>0</v>
      </c>
      <c r="I54" s="19">
        <v>0</v>
      </c>
      <c r="J54" s="19">
        <v>0</v>
      </c>
      <c r="K54" s="18" t="s">
        <v>111</v>
      </c>
      <c r="L54" s="19" t="s">
        <v>113</v>
      </c>
      <c r="M54" s="19" t="s">
        <v>118</v>
      </c>
      <c r="N54" s="19" t="s">
        <v>118</v>
      </c>
      <c r="O54" s="19">
        <v>0</v>
      </c>
      <c r="P54" s="19">
        <v>0</v>
      </c>
      <c r="Q54" s="19">
        <v>0</v>
      </c>
      <c r="R54" s="20" t="s">
        <v>21</v>
      </c>
      <c r="S54" s="21">
        <v>0.01</v>
      </c>
      <c r="T54" s="21">
        <v>0.05</v>
      </c>
      <c r="U54" s="20" t="s">
        <v>157</v>
      </c>
      <c r="V54" s="20" t="s">
        <v>162</v>
      </c>
      <c r="W54" s="22" t="s">
        <v>136</v>
      </c>
      <c r="X54" s="22" t="s">
        <v>128</v>
      </c>
      <c r="Y54" s="51" t="s">
        <v>135</v>
      </c>
      <c r="Z54" s="52"/>
      <c r="AA54" s="53"/>
      <c r="AB54" s="22" t="s">
        <v>23</v>
      </c>
      <c r="AC54" s="22" t="s">
        <v>23</v>
      </c>
      <c r="AD54" s="22" t="s">
        <v>23</v>
      </c>
      <c r="AE54" s="22" t="s">
        <v>23</v>
      </c>
      <c r="AF54" s="22" t="s">
        <v>23</v>
      </c>
      <c r="AG54" s="22" t="s">
        <v>23</v>
      </c>
      <c r="AH54" s="22" t="s">
        <v>23</v>
      </c>
    </row>
    <row r="55" spans="1:34" s="24" customFormat="1" ht="78.75">
      <c r="A55" s="17" t="s">
        <v>96</v>
      </c>
      <c r="B55" s="18" t="s">
        <v>227</v>
      </c>
      <c r="C55" s="19" t="s">
        <v>161</v>
      </c>
      <c r="D55" s="19" t="s">
        <v>152</v>
      </c>
      <c r="E55" s="19">
        <v>222.11667</v>
      </c>
      <c r="F55" s="19" t="s">
        <v>23</v>
      </c>
      <c r="G55" s="19">
        <v>222.11667</v>
      </c>
      <c r="H55" s="19">
        <v>0</v>
      </c>
      <c r="I55" s="19">
        <v>0</v>
      </c>
      <c r="J55" s="19">
        <v>0</v>
      </c>
      <c r="K55" s="18" t="s">
        <v>111</v>
      </c>
      <c r="L55" s="19" t="s">
        <v>113</v>
      </c>
      <c r="M55" s="19" t="s">
        <v>118</v>
      </c>
      <c r="N55" s="19" t="s">
        <v>118</v>
      </c>
      <c r="O55" s="19">
        <v>0</v>
      </c>
      <c r="P55" s="19">
        <v>0</v>
      </c>
      <c r="Q55" s="19">
        <v>0</v>
      </c>
      <c r="R55" s="20" t="s">
        <v>21</v>
      </c>
      <c r="S55" s="21">
        <v>0.01</v>
      </c>
      <c r="T55" s="21">
        <v>0.05</v>
      </c>
      <c r="U55" s="20" t="s">
        <v>157</v>
      </c>
      <c r="V55" s="20" t="s">
        <v>149</v>
      </c>
      <c r="W55" s="22" t="s">
        <v>136</v>
      </c>
      <c r="X55" s="22" t="s">
        <v>135</v>
      </c>
      <c r="Y55" s="51" t="s">
        <v>135</v>
      </c>
      <c r="Z55" s="52"/>
      <c r="AA55" s="53"/>
      <c r="AB55" s="22" t="s">
        <v>135</v>
      </c>
      <c r="AC55" s="22" t="s">
        <v>23</v>
      </c>
      <c r="AD55" s="22" t="s">
        <v>23</v>
      </c>
      <c r="AE55" s="22" t="s">
        <v>23</v>
      </c>
      <c r="AF55" s="22" t="s">
        <v>23</v>
      </c>
      <c r="AG55" s="22" t="s">
        <v>23</v>
      </c>
      <c r="AH55" s="22" t="s">
        <v>23</v>
      </c>
    </row>
    <row r="56" spans="1:34" s="24" customFormat="1" ht="78.75">
      <c r="A56" s="17" t="s">
        <v>97</v>
      </c>
      <c r="B56" s="18" t="s">
        <v>228</v>
      </c>
      <c r="C56" s="19" t="s">
        <v>160</v>
      </c>
      <c r="D56" s="19" t="s">
        <v>152</v>
      </c>
      <c r="E56" s="19">
        <v>32.229999999999997</v>
      </c>
      <c r="F56" s="19" t="s">
        <v>23</v>
      </c>
      <c r="G56" s="19">
        <v>32.229999999999997</v>
      </c>
      <c r="H56" s="19">
        <v>0</v>
      </c>
      <c r="I56" s="19">
        <v>0</v>
      </c>
      <c r="J56" s="19">
        <v>0</v>
      </c>
      <c r="K56" s="18" t="s">
        <v>111</v>
      </c>
      <c r="L56" s="19" t="s">
        <v>113</v>
      </c>
      <c r="M56" s="19" t="s">
        <v>118</v>
      </c>
      <c r="N56" s="19" t="s">
        <v>118</v>
      </c>
      <c r="O56" s="19">
        <v>0</v>
      </c>
      <c r="P56" s="19">
        <v>0</v>
      </c>
      <c r="Q56" s="19">
        <v>0</v>
      </c>
      <c r="R56" s="20" t="s">
        <v>21</v>
      </c>
      <c r="S56" s="21" t="s">
        <v>23</v>
      </c>
      <c r="T56" s="21" t="s">
        <v>23</v>
      </c>
      <c r="U56" s="20" t="s">
        <v>157</v>
      </c>
      <c r="V56" s="20" t="s">
        <v>149</v>
      </c>
      <c r="W56" s="22" t="s">
        <v>137</v>
      </c>
      <c r="X56" s="22" t="s">
        <v>135</v>
      </c>
      <c r="Y56" s="51" t="s">
        <v>135</v>
      </c>
      <c r="Z56" s="52"/>
      <c r="AA56" s="53"/>
      <c r="AB56" s="22" t="s">
        <v>135</v>
      </c>
      <c r="AC56" s="22" t="s">
        <v>23</v>
      </c>
      <c r="AD56" s="22" t="s">
        <v>23</v>
      </c>
      <c r="AE56" s="22" t="s">
        <v>23</v>
      </c>
      <c r="AF56" s="22" t="s">
        <v>23</v>
      </c>
      <c r="AG56" s="22" t="s">
        <v>23</v>
      </c>
      <c r="AH56" s="22" t="s">
        <v>23</v>
      </c>
    </row>
    <row r="57" spans="1:34" s="24" customFormat="1" ht="78.75">
      <c r="A57" s="17" t="s">
        <v>98</v>
      </c>
      <c r="B57" s="18" t="s">
        <v>229</v>
      </c>
      <c r="C57" s="19" t="s">
        <v>160</v>
      </c>
      <c r="D57" s="19" t="s">
        <v>152</v>
      </c>
      <c r="E57" s="19">
        <v>83.854839999999996</v>
      </c>
      <c r="F57" s="19" t="s">
        <v>23</v>
      </c>
      <c r="G57" s="19">
        <v>83.854839999999996</v>
      </c>
      <c r="H57" s="19">
        <v>0</v>
      </c>
      <c r="I57" s="19">
        <v>0</v>
      </c>
      <c r="J57" s="19">
        <v>0</v>
      </c>
      <c r="K57" s="18" t="s">
        <v>111</v>
      </c>
      <c r="L57" s="19" t="s">
        <v>113</v>
      </c>
      <c r="M57" s="19" t="s">
        <v>118</v>
      </c>
      <c r="N57" s="19" t="s">
        <v>118</v>
      </c>
      <c r="O57" s="19">
        <v>0</v>
      </c>
      <c r="P57" s="19">
        <v>0</v>
      </c>
      <c r="Q57" s="19">
        <v>0</v>
      </c>
      <c r="R57" s="20" t="s">
        <v>21</v>
      </c>
      <c r="S57" s="21" t="s">
        <v>23</v>
      </c>
      <c r="T57" s="21">
        <v>0.1</v>
      </c>
      <c r="U57" s="20" t="s">
        <v>306</v>
      </c>
      <c r="V57" s="20" t="s">
        <v>162</v>
      </c>
      <c r="W57" s="22" t="s">
        <v>137</v>
      </c>
      <c r="X57" s="22" t="s">
        <v>135</v>
      </c>
      <c r="Y57" s="51" t="s">
        <v>135</v>
      </c>
      <c r="Z57" s="52"/>
      <c r="AA57" s="53"/>
      <c r="AB57" s="22" t="s">
        <v>135</v>
      </c>
      <c r="AC57" s="22" t="s">
        <v>23</v>
      </c>
      <c r="AD57" s="22" t="s">
        <v>23</v>
      </c>
      <c r="AE57" s="22" t="s">
        <v>23</v>
      </c>
      <c r="AF57" s="22" t="s">
        <v>23</v>
      </c>
      <c r="AG57" s="22" t="s">
        <v>23</v>
      </c>
      <c r="AH57" s="22" t="s">
        <v>23</v>
      </c>
    </row>
    <row r="58" spans="1:34" s="24" customFormat="1" ht="105">
      <c r="A58" s="17" t="s">
        <v>176</v>
      </c>
      <c r="B58" s="18" t="s">
        <v>230</v>
      </c>
      <c r="C58" s="19" t="s">
        <v>165</v>
      </c>
      <c r="D58" s="19" t="s">
        <v>164</v>
      </c>
      <c r="E58" s="19">
        <v>81.135120000000001</v>
      </c>
      <c r="F58" s="19" t="s">
        <v>23</v>
      </c>
      <c r="G58" s="19">
        <v>60.85134</v>
      </c>
      <c r="H58" s="19">
        <v>20.28378</v>
      </c>
      <c r="I58" s="19">
        <v>0</v>
      </c>
      <c r="J58" s="19">
        <v>0</v>
      </c>
      <c r="K58" s="18" t="s">
        <v>145</v>
      </c>
      <c r="L58" s="19" t="s">
        <v>144</v>
      </c>
      <c r="M58" s="19">
        <v>1</v>
      </c>
      <c r="N58" s="19">
        <v>1</v>
      </c>
      <c r="O58" s="19">
        <v>0</v>
      </c>
      <c r="P58" s="19">
        <v>0</v>
      </c>
      <c r="Q58" s="19">
        <v>0</v>
      </c>
      <c r="R58" s="20" t="s">
        <v>20</v>
      </c>
      <c r="S58" s="21" t="s">
        <v>23</v>
      </c>
      <c r="T58" s="21" t="s">
        <v>23</v>
      </c>
      <c r="U58" s="20" t="s">
        <v>306</v>
      </c>
      <c r="V58" s="20" t="s">
        <v>170</v>
      </c>
      <c r="W58" s="19" t="s">
        <v>139</v>
      </c>
      <c r="X58" s="22" t="s">
        <v>128</v>
      </c>
      <c r="Y58" s="51" t="s">
        <v>128</v>
      </c>
      <c r="Z58" s="52"/>
      <c r="AA58" s="53"/>
      <c r="AB58" s="22" t="s">
        <v>23</v>
      </c>
      <c r="AC58" s="22" t="s">
        <v>23</v>
      </c>
      <c r="AD58" s="22" t="s">
        <v>23</v>
      </c>
      <c r="AE58" s="22" t="s">
        <v>23</v>
      </c>
      <c r="AF58" s="22" t="s">
        <v>23</v>
      </c>
      <c r="AG58" s="22" t="s">
        <v>23</v>
      </c>
      <c r="AH58" s="22" t="s">
        <v>23</v>
      </c>
    </row>
    <row r="59" spans="1:34" s="24" customFormat="1" ht="105">
      <c r="A59" s="17" t="s">
        <v>178</v>
      </c>
      <c r="B59" s="18" t="s">
        <v>231</v>
      </c>
      <c r="C59" s="19" t="s">
        <v>165</v>
      </c>
      <c r="D59" s="19" t="s">
        <v>166</v>
      </c>
      <c r="E59" s="19">
        <v>33.282719999999998</v>
      </c>
      <c r="F59" s="19" t="s">
        <v>23</v>
      </c>
      <c r="G59" s="19">
        <v>22.188479999999998</v>
      </c>
      <c r="H59" s="19">
        <v>11.094239999999999</v>
      </c>
      <c r="I59" s="19">
        <v>0</v>
      </c>
      <c r="J59" s="19">
        <v>0</v>
      </c>
      <c r="K59" s="18" t="s">
        <v>145</v>
      </c>
      <c r="L59" s="19" t="s">
        <v>144</v>
      </c>
      <c r="M59" s="19">
        <v>1</v>
      </c>
      <c r="N59" s="19">
        <v>1</v>
      </c>
      <c r="O59" s="19">
        <v>0</v>
      </c>
      <c r="P59" s="19">
        <v>0</v>
      </c>
      <c r="Q59" s="19">
        <v>0</v>
      </c>
      <c r="R59" s="20" t="s">
        <v>20</v>
      </c>
      <c r="S59" s="21" t="s">
        <v>23</v>
      </c>
      <c r="T59" s="21" t="s">
        <v>23</v>
      </c>
      <c r="U59" s="20" t="s">
        <v>149</v>
      </c>
      <c r="V59" s="20" t="s">
        <v>130</v>
      </c>
      <c r="W59" s="19" t="s">
        <v>139</v>
      </c>
      <c r="X59" s="22" t="s">
        <v>128</v>
      </c>
      <c r="Y59" s="51" t="s">
        <v>128</v>
      </c>
      <c r="Z59" s="52"/>
      <c r="AA59" s="53"/>
      <c r="AB59" s="22" t="s">
        <v>23</v>
      </c>
      <c r="AC59" s="22" t="s">
        <v>23</v>
      </c>
      <c r="AD59" s="22" t="s">
        <v>23</v>
      </c>
      <c r="AE59" s="22" t="s">
        <v>23</v>
      </c>
      <c r="AF59" s="22" t="s">
        <v>23</v>
      </c>
      <c r="AG59" s="22" t="s">
        <v>23</v>
      </c>
      <c r="AH59" s="22" t="s">
        <v>23</v>
      </c>
    </row>
    <row r="60" spans="1:34" s="24" customFormat="1" ht="105">
      <c r="A60" s="17" t="s">
        <v>182</v>
      </c>
      <c r="B60" s="18" t="s">
        <v>258</v>
      </c>
      <c r="C60" s="19" t="s">
        <v>165</v>
      </c>
      <c r="D60" s="19" t="s">
        <v>259</v>
      </c>
      <c r="E60" s="19">
        <v>351.55259999999998</v>
      </c>
      <c r="F60" s="19" t="s">
        <v>23</v>
      </c>
      <c r="G60" s="19">
        <v>161.12827999999999</v>
      </c>
      <c r="H60" s="19">
        <v>190.42431999999999</v>
      </c>
      <c r="I60" s="19">
        <v>0</v>
      </c>
      <c r="J60" s="19">
        <v>0</v>
      </c>
      <c r="K60" s="18" t="s">
        <v>145</v>
      </c>
      <c r="L60" s="19" t="s">
        <v>144</v>
      </c>
      <c r="M60" s="19">
        <v>1</v>
      </c>
      <c r="N60" s="19">
        <v>1</v>
      </c>
      <c r="O60" s="19">
        <v>0</v>
      </c>
      <c r="P60" s="19">
        <v>0</v>
      </c>
      <c r="Q60" s="19">
        <v>0</v>
      </c>
      <c r="R60" s="20" t="s">
        <v>20</v>
      </c>
      <c r="S60" s="21" t="s">
        <v>23</v>
      </c>
      <c r="T60" s="21" t="s">
        <v>23</v>
      </c>
      <c r="U60" s="20" t="s">
        <v>191</v>
      </c>
      <c r="V60" s="20" t="s">
        <v>260</v>
      </c>
      <c r="W60" s="19" t="s">
        <v>139</v>
      </c>
      <c r="X60" s="22" t="s">
        <v>128</v>
      </c>
      <c r="Y60" s="51" t="s">
        <v>128</v>
      </c>
      <c r="Z60" s="52"/>
      <c r="AA60" s="53"/>
      <c r="AB60" s="22" t="s">
        <v>23</v>
      </c>
      <c r="AC60" s="22" t="s">
        <v>23</v>
      </c>
      <c r="AD60" s="22" t="s">
        <v>23</v>
      </c>
      <c r="AE60" s="22" t="s">
        <v>23</v>
      </c>
      <c r="AF60" s="22" t="s">
        <v>23</v>
      </c>
      <c r="AG60" s="22" t="s">
        <v>23</v>
      </c>
      <c r="AH60" s="22" t="s">
        <v>23</v>
      </c>
    </row>
    <row r="61" spans="1:34" s="24" customFormat="1" ht="52.5">
      <c r="A61" s="17" t="s">
        <v>183</v>
      </c>
      <c r="B61" s="18" t="s">
        <v>232</v>
      </c>
      <c r="C61" s="19" t="s">
        <v>163</v>
      </c>
      <c r="D61" s="19" t="s">
        <v>152</v>
      </c>
      <c r="E61" s="19">
        <v>41.128</v>
      </c>
      <c r="F61" s="19" t="s">
        <v>23</v>
      </c>
      <c r="G61" s="19">
        <v>41.128</v>
      </c>
      <c r="H61" s="19">
        <v>0</v>
      </c>
      <c r="I61" s="19">
        <v>0</v>
      </c>
      <c r="J61" s="19">
        <v>0</v>
      </c>
      <c r="K61" s="18" t="s">
        <v>111</v>
      </c>
      <c r="L61" s="19" t="s">
        <v>113</v>
      </c>
      <c r="M61" s="19">
        <v>8</v>
      </c>
      <c r="N61" s="19">
        <v>8</v>
      </c>
      <c r="O61" s="19">
        <v>0</v>
      </c>
      <c r="P61" s="19">
        <v>0</v>
      </c>
      <c r="Q61" s="19">
        <v>0</v>
      </c>
      <c r="R61" s="20" t="s">
        <v>21</v>
      </c>
      <c r="S61" s="21" t="s">
        <v>23</v>
      </c>
      <c r="T61" s="21">
        <v>0.05</v>
      </c>
      <c r="U61" s="20" t="s">
        <v>306</v>
      </c>
      <c r="V61" s="20" t="s">
        <v>162</v>
      </c>
      <c r="W61" s="22" t="s">
        <v>137</v>
      </c>
      <c r="X61" s="22" t="s">
        <v>128</v>
      </c>
      <c r="Y61" s="51" t="s">
        <v>135</v>
      </c>
      <c r="Z61" s="52"/>
      <c r="AA61" s="53"/>
      <c r="AB61" s="22" t="s">
        <v>23</v>
      </c>
      <c r="AC61" s="22" t="s">
        <v>23</v>
      </c>
      <c r="AD61" s="22" t="s">
        <v>23</v>
      </c>
      <c r="AE61" s="22" t="s">
        <v>23</v>
      </c>
      <c r="AF61" s="22" t="s">
        <v>23</v>
      </c>
      <c r="AG61" s="22" t="s">
        <v>23</v>
      </c>
      <c r="AH61" s="22" t="s">
        <v>23</v>
      </c>
    </row>
    <row r="62" spans="1:34" s="24" customFormat="1" ht="52.5">
      <c r="A62" s="17" t="s">
        <v>186</v>
      </c>
      <c r="B62" s="18" t="s">
        <v>233</v>
      </c>
      <c r="C62" s="19" t="s">
        <v>167</v>
      </c>
      <c r="D62" s="19" t="s">
        <v>152</v>
      </c>
      <c r="E62" s="19">
        <v>118.581</v>
      </c>
      <c r="F62" s="19" t="s">
        <v>23</v>
      </c>
      <c r="G62" s="19">
        <v>118.581</v>
      </c>
      <c r="H62" s="19">
        <v>0</v>
      </c>
      <c r="I62" s="19">
        <v>0</v>
      </c>
      <c r="J62" s="19">
        <v>0</v>
      </c>
      <c r="K62" s="18" t="s">
        <v>145</v>
      </c>
      <c r="L62" s="19" t="s">
        <v>144</v>
      </c>
      <c r="M62" s="19">
        <v>1</v>
      </c>
      <c r="N62" s="19">
        <v>1</v>
      </c>
      <c r="O62" s="19">
        <v>0</v>
      </c>
      <c r="P62" s="19">
        <v>0</v>
      </c>
      <c r="Q62" s="19">
        <v>0</v>
      </c>
      <c r="R62" s="20" t="s">
        <v>21</v>
      </c>
      <c r="S62" s="21" t="s">
        <v>23</v>
      </c>
      <c r="T62" s="21">
        <v>0.05</v>
      </c>
      <c r="U62" s="20" t="s">
        <v>306</v>
      </c>
      <c r="V62" s="20" t="s">
        <v>149</v>
      </c>
      <c r="W62" s="22" t="s">
        <v>136</v>
      </c>
      <c r="X62" s="22" t="s">
        <v>128</v>
      </c>
      <c r="Y62" s="51" t="s">
        <v>128</v>
      </c>
      <c r="Z62" s="52"/>
      <c r="AA62" s="53"/>
      <c r="AB62" s="22" t="s">
        <v>23</v>
      </c>
      <c r="AC62" s="22" t="s">
        <v>23</v>
      </c>
      <c r="AD62" s="22" t="s">
        <v>23</v>
      </c>
      <c r="AE62" s="22" t="s">
        <v>23</v>
      </c>
      <c r="AF62" s="22" t="s">
        <v>23</v>
      </c>
      <c r="AG62" s="22" t="s">
        <v>23</v>
      </c>
      <c r="AH62" s="22" t="s">
        <v>23</v>
      </c>
    </row>
    <row r="63" spans="1:34" s="24" customFormat="1" ht="157.5">
      <c r="A63" s="17" t="s">
        <v>187</v>
      </c>
      <c r="B63" s="18" t="s">
        <v>234</v>
      </c>
      <c r="C63" s="19" t="s">
        <v>168</v>
      </c>
      <c r="D63" s="19" t="s">
        <v>169</v>
      </c>
      <c r="E63" s="19">
        <v>16.899999999999999</v>
      </c>
      <c r="F63" s="19" t="s">
        <v>23</v>
      </c>
      <c r="G63" s="19">
        <v>16.899999999999999</v>
      </c>
      <c r="H63" s="19">
        <v>0</v>
      </c>
      <c r="I63" s="19">
        <v>0</v>
      </c>
      <c r="J63" s="19">
        <v>0</v>
      </c>
      <c r="K63" s="18" t="s">
        <v>145</v>
      </c>
      <c r="L63" s="19" t="s">
        <v>144</v>
      </c>
      <c r="M63" s="19">
        <v>1</v>
      </c>
      <c r="N63" s="19">
        <v>1</v>
      </c>
      <c r="O63" s="19">
        <v>0</v>
      </c>
      <c r="P63" s="19">
        <v>0</v>
      </c>
      <c r="Q63" s="19">
        <v>0</v>
      </c>
      <c r="R63" s="20" t="s">
        <v>20</v>
      </c>
      <c r="S63" s="21" t="s">
        <v>23</v>
      </c>
      <c r="T63" s="21" t="s">
        <v>23</v>
      </c>
      <c r="U63" s="20" t="s">
        <v>306</v>
      </c>
      <c r="V63" s="20" t="s">
        <v>304</v>
      </c>
      <c r="W63" s="19" t="s">
        <v>139</v>
      </c>
      <c r="X63" s="22" t="s">
        <v>128</v>
      </c>
      <c r="Y63" s="51" t="s">
        <v>128</v>
      </c>
      <c r="Z63" s="52"/>
      <c r="AA63" s="53"/>
      <c r="AB63" s="22" t="s">
        <v>23</v>
      </c>
      <c r="AC63" s="22" t="s">
        <v>23</v>
      </c>
      <c r="AD63" s="22" t="s">
        <v>23</v>
      </c>
      <c r="AE63" s="22" t="s">
        <v>23</v>
      </c>
      <c r="AF63" s="22" t="s">
        <v>23</v>
      </c>
      <c r="AG63" s="22" t="s">
        <v>23</v>
      </c>
      <c r="AH63" s="22" t="s">
        <v>23</v>
      </c>
    </row>
    <row r="64" spans="1:34" s="24" customFormat="1" ht="78.75">
      <c r="A64" s="17" t="s">
        <v>189</v>
      </c>
      <c r="B64" s="18" t="s">
        <v>235</v>
      </c>
      <c r="C64" s="19" t="s">
        <v>171</v>
      </c>
      <c r="D64" s="19" t="s">
        <v>152</v>
      </c>
      <c r="E64" s="19">
        <v>739.18399999999997</v>
      </c>
      <c r="F64" s="19" t="s">
        <v>23</v>
      </c>
      <c r="G64" s="19">
        <v>739.18399999999997</v>
      </c>
      <c r="H64" s="19">
        <v>0</v>
      </c>
      <c r="I64" s="19">
        <v>0</v>
      </c>
      <c r="J64" s="19">
        <v>0</v>
      </c>
      <c r="K64" s="18" t="s">
        <v>145</v>
      </c>
      <c r="L64" s="19" t="s">
        <v>144</v>
      </c>
      <c r="M64" s="19">
        <v>1</v>
      </c>
      <c r="N64" s="19">
        <v>1</v>
      </c>
      <c r="O64" s="19">
        <v>0</v>
      </c>
      <c r="P64" s="19">
        <v>0</v>
      </c>
      <c r="Q64" s="19">
        <v>0</v>
      </c>
      <c r="R64" s="20" t="s">
        <v>125</v>
      </c>
      <c r="S64" s="21">
        <v>0.01</v>
      </c>
      <c r="T64" s="21">
        <v>0.1</v>
      </c>
      <c r="U64" s="20" t="s">
        <v>306</v>
      </c>
      <c r="V64" s="20" t="s">
        <v>304</v>
      </c>
      <c r="W64" s="22" t="s">
        <v>136</v>
      </c>
      <c r="X64" s="22" t="s">
        <v>128</v>
      </c>
      <c r="Y64" s="51" t="s">
        <v>128</v>
      </c>
      <c r="Z64" s="52"/>
      <c r="AA64" s="53"/>
      <c r="AB64" s="22" t="s">
        <v>23</v>
      </c>
      <c r="AC64" s="22" t="s">
        <v>23</v>
      </c>
      <c r="AD64" s="22" t="s">
        <v>23</v>
      </c>
      <c r="AE64" s="22" t="s">
        <v>23</v>
      </c>
      <c r="AF64" s="22" t="s">
        <v>23</v>
      </c>
      <c r="AG64" s="22" t="s">
        <v>23</v>
      </c>
      <c r="AH64" s="22" t="s">
        <v>23</v>
      </c>
    </row>
    <row r="65" spans="1:34" s="24" customFormat="1" ht="78.75">
      <c r="A65" s="17" t="s">
        <v>192</v>
      </c>
      <c r="B65" s="18" t="s">
        <v>236</v>
      </c>
      <c r="C65" s="19" t="s">
        <v>172</v>
      </c>
      <c r="D65" s="19" t="s">
        <v>152</v>
      </c>
      <c r="E65" s="19">
        <v>77.599999999999994</v>
      </c>
      <c r="F65" s="19" t="s">
        <v>23</v>
      </c>
      <c r="G65" s="19">
        <v>77.599999999999994</v>
      </c>
      <c r="H65" s="19">
        <v>0</v>
      </c>
      <c r="I65" s="19">
        <v>0</v>
      </c>
      <c r="J65" s="19">
        <v>0</v>
      </c>
      <c r="K65" s="18" t="s">
        <v>111</v>
      </c>
      <c r="L65" s="19" t="s">
        <v>113</v>
      </c>
      <c r="M65" s="19" t="s">
        <v>118</v>
      </c>
      <c r="N65" s="19" t="s">
        <v>118</v>
      </c>
      <c r="O65" s="19">
        <v>0</v>
      </c>
      <c r="P65" s="19">
        <v>0</v>
      </c>
      <c r="Q65" s="19">
        <v>0</v>
      </c>
      <c r="R65" s="20" t="s">
        <v>21</v>
      </c>
      <c r="S65" s="21" t="s">
        <v>23</v>
      </c>
      <c r="T65" s="21">
        <v>0.05</v>
      </c>
      <c r="U65" s="20" t="s">
        <v>149</v>
      </c>
      <c r="V65" s="20" t="s">
        <v>162</v>
      </c>
      <c r="W65" s="22" t="s">
        <v>137</v>
      </c>
      <c r="X65" s="22" t="s">
        <v>128</v>
      </c>
      <c r="Y65" s="51" t="s">
        <v>135</v>
      </c>
      <c r="Z65" s="52"/>
      <c r="AA65" s="53"/>
      <c r="AB65" s="22" t="s">
        <v>23</v>
      </c>
      <c r="AC65" s="22" t="s">
        <v>23</v>
      </c>
      <c r="AD65" s="22" t="s">
        <v>23</v>
      </c>
      <c r="AE65" s="22" t="s">
        <v>23</v>
      </c>
      <c r="AF65" s="22" t="s">
        <v>23</v>
      </c>
      <c r="AG65" s="22" t="s">
        <v>23</v>
      </c>
      <c r="AH65" s="22" t="s">
        <v>23</v>
      </c>
    </row>
    <row r="66" spans="1:34" s="24" customFormat="1" ht="105">
      <c r="A66" s="17" t="s">
        <v>194</v>
      </c>
      <c r="B66" s="18" t="s">
        <v>237</v>
      </c>
      <c r="C66" s="19" t="s">
        <v>179</v>
      </c>
      <c r="D66" s="19" t="s">
        <v>152</v>
      </c>
      <c r="E66" s="19">
        <v>692.86667</v>
      </c>
      <c r="F66" s="19" t="s">
        <v>23</v>
      </c>
      <c r="G66" s="19">
        <v>692.86667</v>
      </c>
      <c r="H66" s="19">
        <v>0</v>
      </c>
      <c r="I66" s="19">
        <v>0</v>
      </c>
      <c r="J66" s="19">
        <v>0</v>
      </c>
      <c r="K66" s="18" t="s">
        <v>145</v>
      </c>
      <c r="L66" s="19" t="s">
        <v>144</v>
      </c>
      <c r="M66" s="19">
        <v>1</v>
      </c>
      <c r="N66" s="19">
        <v>1</v>
      </c>
      <c r="O66" s="19">
        <v>0</v>
      </c>
      <c r="P66" s="19">
        <v>0</v>
      </c>
      <c r="Q66" s="19">
        <v>0</v>
      </c>
      <c r="R66" s="20" t="s">
        <v>21</v>
      </c>
      <c r="S66" s="21">
        <v>0.01</v>
      </c>
      <c r="T66" s="21">
        <v>0.1</v>
      </c>
      <c r="U66" s="20" t="s">
        <v>149</v>
      </c>
      <c r="V66" s="20" t="s">
        <v>173</v>
      </c>
      <c r="W66" s="22" t="s">
        <v>136</v>
      </c>
      <c r="X66" s="22" t="s">
        <v>128</v>
      </c>
      <c r="Y66" s="51" t="s">
        <v>135</v>
      </c>
      <c r="Z66" s="52"/>
      <c r="AA66" s="53"/>
      <c r="AB66" s="22" t="s">
        <v>23</v>
      </c>
      <c r="AC66" s="22" t="s">
        <v>23</v>
      </c>
      <c r="AD66" s="22" t="s">
        <v>23</v>
      </c>
      <c r="AE66" s="22" t="s">
        <v>23</v>
      </c>
      <c r="AF66" s="22" t="s">
        <v>23</v>
      </c>
      <c r="AG66" s="22" t="s">
        <v>23</v>
      </c>
      <c r="AH66" s="22" t="s">
        <v>23</v>
      </c>
    </row>
    <row r="67" spans="1:34" s="24" customFormat="1" ht="148.5">
      <c r="A67" s="17" t="s">
        <v>197</v>
      </c>
      <c r="B67" s="18" t="s">
        <v>237</v>
      </c>
      <c r="C67" s="19" t="s">
        <v>179</v>
      </c>
      <c r="D67" s="19" t="s">
        <v>152</v>
      </c>
      <c r="E67" s="19">
        <v>155</v>
      </c>
      <c r="F67" s="19" t="s">
        <v>23</v>
      </c>
      <c r="G67" s="19">
        <v>155</v>
      </c>
      <c r="H67" s="19">
        <v>0</v>
      </c>
      <c r="I67" s="19">
        <v>0</v>
      </c>
      <c r="J67" s="19">
        <v>0</v>
      </c>
      <c r="K67" s="18" t="s">
        <v>145</v>
      </c>
      <c r="L67" s="19" t="s">
        <v>144</v>
      </c>
      <c r="M67" s="19">
        <v>1</v>
      </c>
      <c r="N67" s="19">
        <v>1</v>
      </c>
      <c r="O67" s="19">
        <v>0</v>
      </c>
      <c r="P67" s="19">
        <v>0</v>
      </c>
      <c r="Q67" s="19">
        <v>0</v>
      </c>
      <c r="R67" s="20" t="s">
        <v>21</v>
      </c>
      <c r="S67" s="21">
        <v>0.01</v>
      </c>
      <c r="T67" s="21">
        <v>0.1</v>
      </c>
      <c r="U67" s="20" t="s">
        <v>149</v>
      </c>
      <c r="V67" s="20" t="s">
        <v>173</v>
      </c>
      <c r="W67" s="22" t="s">
        <v>136</v>
      </c>
      <c r="X67" s="22" t="s">
        <v>128</v>
      </c>
      <c r="Y67" s="51" t="s">
        <v>135</v>
      </c>
      <c r="Z67" s="52"/>
      <c r="AA67" s="53"/>
      <c r="AB67" s="22" t="s">
        <v>23</v>
      </c>
      <c r="AC67" s="22" t="s">
        <v>23</v>
      </c>
      <c r="AD67" s="22" t="s">
        <v>23</v>
      </c>
      <c r="AE67" s="22" t="s">
        <v>23</v>
      </c>
      <c r="AF67" s="25" t="s">
        <v>188</v>
      </c>
      <c r="AG67" s="22" t="s">
        <v>23</v>
      </c>
      <c r="AH67" s="22" t="s">
        <v>23</v>
      </c>
    </row>
    <row r="68" spans="1:34" s="24" customFormat="1" ht="78.75">
      <c r="A68" s="17" t="s">
        <v>198</v>
      </c>
      <c r="B68" s="18" t="s">
        <v>238</v>
      </c>
      <c r="C68" s="19" t="s">
        <v>174</v>
      </c>
      <c r="D68" s="19" t="s">
        <v>152</v>
      </c>
      <c r="E68" s="19">
        <v>511.26666999999998</v>
      </c>
      <c r="F68" s="19" t="s">
        <v>23</v>
      </c>
      <c r="G68" s="19">
        <v>298.23889000000003</v>
      </c>
      <c r="H68" s="19">
        <v>213.02778000000001</v>
      </c>
      <c r="I68" s="19">
        <v>0</v>
      </c>
      <c r="J68" s="19">
        <v>0</v>
      </c>
      <c r="K68" s="18" t="s">
        <v>145</v>
      </c>
      <c r="L68" s="19" t="s">
        <v>144</v>
      </c>
      <c r="M68" s="19">
        <v>1</v>
      </c>
      <c r="N68" s="19">
        <v>1</v>
      </c>
      <c r="O68" s="19">
        <v>0</v>
      </c>
      <c r="P68" s="19">
        <v>0</v>
      </c>
      <c r="Q68" s="19">
        <v>0</v>
      </c>
      <c r="R68" s="20" t="s">
        <v>20</v>
      </c>
      <c r="S68" s="21">
        <v>0.01</v>
      </c>
      <c r="T68" s="21">
        <v>0.1</v>
      </c>
      <c r="U68" s="20" t="s">
        <v>149</v>
      </c>
      <c r="V68" s="20" t="s">
        <v>175</v>
      </c>
      <c r="W68" s="22" t="s">
        <v>136</v>
      </c>
      <c r="X68" s="22" t="s">
        <v>128</v>
      </c>
      <c r="Y68" s="51" t="s">
        <v>135</v>
      </c>
      <c r="Z68" s="52"/>
      <c r="AA68" s="53"/>
      <c r="AB68" s="22" t="s">
        <v>23</v>
      </c>
      <c r="AC68" s="22" t="s">
        <v>23</v>
      </c>
      <c r="AD68" s="22" t="s">
        <v>23</v>
      </c>
      <c r="AE68" s="22" t="s">
        <v>23</v>
      </c>
      <c r="AF68" s="22" t="s">
        <v>23</v>
      </c>
      <c r="AG68" s="22" t="s">
        <v>23</v>
      </c>
      <c r="AH68" s="22" t="s">
        <v>23</v>
      </c>
    </row>
    <row r="69" spans="1:34" s="24" customFormat="1" ht="105">
      <c r="A69" s="17" t="s">
        <v>199</v>
      </c>
      <c r="B69" s="18" t="s">
        <v>239</v>
      </c>
      <c r="C69" s="19" t="s">
        <v>177</v>
      </c>
      <c r="D69" s="19" t="s">
        <v>152</v>
      </c>
      <c r="E69" s="19">
        <v>2757.5762199999999</v>
      </c>
      <c r="F69" s="19" t="s">
        <v>23</v>
      </c>
      <c r="G69" s="19">
        <v>2757.5762199999999</v>
      </c>
      <c r="H69" s="19">
        <v>0</v>
      </c>
      <c r="I69" s="19">
        <v>0</v>
      </c>
      <c r="J69" s="19">
        <v>0</v>
      </c>
      <c r="K69" s="18" t="s">
        <v>145</v>
      </c>
      <c r="L69" s="19" t="s">
        <v>144</v>
      </c>
      <c r="M69" s="19">
        <v>1</v>
      </c>
      <c r="N69" s="19">
        <v>1</v>
      </c>
      <c r="O69" s="19">
        <v>0</v>
      </c>
      <c r="P69" s="19">
        <v>0</v>
      </c>
      <c r="Q69" s="19">
        <v>0</v>
      </c>
      <c r="R69" s="20" t="s">
        <v>21</v>
      </c>
      <c r="S69" s="21">
        <v>0.01</v>
      </c>
      <c r="T69" s="21">
        <v>0.1</v>
      </c>
      <c r="U69" s="20" t="s">
        <v>149</v>
      </c>
      <c r="V69" s="20" t="s">
        <v>173</v>
      </c>
      <c r="W69" s="22" t="s">
        <v>136</v>
      </c>
      <c r="X69" s="22" t="s">
        <v>128</v>
      </c>
      <c r="Y69" s="51" t="s">
        <v>135</v>
      </c>
      <c r="Z69" s="52"/>
      <c r="AA69" s="53"/>
      <c r="AB69" s="22" t="s">
        <v>23</v>
      </c>
      <c r="AC69" s="22" t="s">
        <v>23</v>
      </c>
      <c r="AD69" s="22" t="s">
        <v>23</v>
      </c>
      <c r="AE69" s="22" t="s">
        <v>23</v>
      </c>
      <c r="AF69" s="22" t="s">
        <v>23</v>
      </c>
      <c r="AG69" s="22" t="s">
        <v>23</v>
      </c>
      <c r="AH69" s="22" t="s">
        <v>23</v>
      </c>
    </row>
    <row r="70" spans="1:34" s="24" customFormat="1" ht="78.75">
      <c r="A70" s="17" t="s">
        <v>201</v>
      </c>
      <c r="B70" s="18" t="s">
        <v>240</v>
      </c>
      <c r="C70" s="19" t="s">
        <v>180</v>
      </c>
      <c r="D70" s="19" t="s">
        <v>152</v>
      </c>
      <c r="E70" s="19">
        <v>151.6</v>
      </c>
      <c r="F70" s="19" t="s">
        <v>23</v>
      </c>
      <c r="G70" s="19">
        <v>151.6</v>
      </c>
      <c r="H70" s="19">
        <v>0</v>
      </c>
      <c r="I70" s="19">
        <v>0</v>
      </c>
      <c r="J70" s="19">
        <v>0</v>
      </c>
      <c r="K70" s="18" t="s">
        <v>145</v>
      </c>
      <c r="L70" s="19" t="s">
        <v>144</v>
      </c>
      <c r="M70" s="19">
        <v>1</v>
      </c>
      <c r="N70" s="19">
        <v>1</v>
      </c>
      <c r="O70" s="19">
        <v>0</v>
      </c>
      <c r="P70" s="19">
        <v>0</v>
      </c>
      <c r="Q70" s="19">
        <v>0</v>
      </c>
      <c r="R70" s="20" t="s">
        <v>21</v>
      </c>
      <c r="S70" s="21" t="s">
        <v>23</v>
      </c>
      <c r="T70" s="21">
        <v>0.05</v>
      </c>
      <c r="U70" s="20" t="s">
        <v>149</v>
      </c>
      <c r="V70" s="20" t="s">
        <v>173</v>
      </c>
      <c r="W70" s="22" t="s">
        <v>137</v>
      </c>
      <c r="X70" s="22" t="s">
        <v>128</v>
      </c>
      <c r="Y70" s="51" t="s">
        <v>135</v>
      </c>
      <c r="Z70" s="52"/>
      <c r="AA70" s="53"/>
      <c r="AB70" s="22" t="s">
        <v>23</v>
      </c>
      <c r="AC70" s="22" t="s">
        <v>23</v>
      </c>
      <c r="AD70" s="22" t="s">
        <v>23</v>
      </c>
      <c r="AE70" s="22" t="s">
        <v>23</v>
      </c>
      <c r="AF70" s="22" t="s">
        <v>23</v>
      </c>
      <c r="AG70" s="22" t="s">
        <v>23</v>
      </c>
      <c r="AH70" s="22" t="s">
        <v>23</v>
      </c>
    </row>
    <row r="71" spans="1:34" s="24" customFormat="1" ht="78.75">
      <c r="A71" s="17" t="s">
        <v>247</v>
      </c>
      <c r="B71" s="18" t="s">
        <v>241</v>
      </c>
      <c r="C71" s="19" t="s">
        <v>200</v>
      </c>
      <c r="D71" s="19" t="s">
        <v>152</v>
      </c>
      <c r="E71" s="19">
        <v>201</v>
      </c>
      <c r="F71" s="19" t="s">
        <v>23</v>
      </c>
      <c r="G71" s="19">
        <v>201</v>
      </c>
      <c r="H71" s="19">
        <v>0</v>
      </c>
      <c r="I71" s="19">
        <v>0</v>
      </c>
      <c r="J71" s="19">
        <v>0</v>
      </c>
      <c r="K71" s="18" t="s">
        <v>145</v>
      </c>
      <c r="L71" s="19" t="s">
        <v>144</v>
      </c>
      <c r="M71" s="19">
        <v>1</v>
      </c>
      <c r="N71" s="19">
        <v>1</v>
      </c>
      <c r="O71" s="19">
        <v>0</v>
      </c>
      <c r="P71" s="19">
        <v>0</v>
      </c>
      <c r="Q71" s="19">
        <v>0</v>
      </c>
      <c r="R71" s="20" t="s">
        <v>21</v>
      </c>
      <c r="S71" s="21">
        <v>0.01</v>
      </c>
      <c r="T71" s="21">
        <v>0.1</v>
      </c>
      <c r="U71" s="20" t="s">
        <v>162</v>
      </c>
      <c r="V71" s="20" t="s">
        <v>191</v>
      </c>
      <c r="W71" s="22" t="s">
        <v>136</v>
      </c>
      <c r="X71" s="22" t="s">
        <v>128</v>
      </c>
      <c r="Y71" s="51" t="s">
        <v>135</v>
      </c>
      <c r="Z71" s="52"/>
      <c r="AA71" s="53"/>
      <c r="AB71" s="22" t="s">
        <v>23</v>
      </c>
      <c r="AC71" s="22" t="s">
        <v>23</v>
      </c>
      <c r="AD71" s="22" t="s">
        <v>23</v>
      </c>
      <c r="AE71" s="22" t="s">
        <v>23</v>
      </c>
      <c r="AF71" s="22" t="s">
        <v>23</v>
      </c>
      <c r="AG71" s="22" t="s">
        <v>23</v>
      </c>
      <c r="AH71" s="22" t="s">
        <v>23</v>
      </c>
    </row>
    <row r="72" spans="1:34" s="24" customFormat="1" ht="78.75">
      <c r="A72" s="17" t="s">
        <v>249</v>
      </c>
      <c r="B72" s="18" t="s">
        <v>284</v>
      </c>
      <c r="C72" s="19" t="s">
        <v>285</v>
      </c>
      <c r="D72" s="19" t="s">
        <v>152</v>
      </c>
      <c r="E72" s="19">
        <v>947.5</v>
      </c>
      <c r="F72" s="19" t="s">
        <v>23</v>
      </c>
      <c r="G72" s="19">
        <v>947.5</v>
      </c>
      <c r="H72" s="19">
        <v>0</v>
      </c>
      <c r="I72" s="19">
        <v>0</v>
      </c>
      <c r="J72" s="19">
        <v>0</v>
      </c>
      <c r="K72" s="18" t="s">
        <v>145</v>
      </c>
      <c r="L72" s="19" t="s">
        <v>144</v>
      </c>
      <c r="M72" s="19">
        <v>1</v>
      </c>
      <c r="N72" s="19">
        <v>1</v>
      </c>
      <c r="O72" s="19">
        <v>0</v>
      </c>
      <c r="P72" s="19">
        <v>0</v>
      </c>
      <c r="Q72" s="19">
        <v>0</v>
      </c>
      <c r="R72" s="20" t="s">
        <v>21</v>
      </c>
      <c r="S72" s="21">
        <v>0.01</v>
      </c>
      <c r="T72" s="21">
        <v>0.1</v>
      </c>
      <c r="U72" s="20" t="s">
        <v>273</v>
      </c>
      <c r="V72" s="20" t="s">
        <v>282</v>
      </c>
      <c r="W72" s="22" t="s">
        <v>136</v>
      </c>
      <c r="X72" s="22" t="s">
        <v>128</v>
      </c>
      <c r="Y72" s="51" t="s">
        <v>135</v>
      </c>
      <c r="Z72" s="52"/>
      <c r="AA72" s="53"/>
      <c r="AB72" s="22" t="s">
        <v>23</v>
      </c>
      <c r="AC72" s="22" t="s">
        <v>23</v>
      </c>
      <c r="AD72" s="22" t="s">
        <v>23</v>
      </c>
      <c r="AE72" s="22" t="s">
        <v>23</v>
      </c>
      <c r="AF72" s="22" t="s">
        <v>23</v>
      </c>
      <c r="AG72" s="22" t="s">
        <v>23</v>
      </c>
      <c r="AH72" s="22" t="s">
        <v>23</v>
      </c>
    </row>
    <row r="73" spans="1:34" s="24" customFormat="1" ht="131.25">
      <c r="A73" s="17" t="s">
        <v>254</v>
      </c>
      <c r="B73" s="18" t="s">
        <v>242</v>
      </c>
      <c r="C73" s="19" t="s">
        <v>264</v>
      </c>
      <c r="D73" s="19" t="s">
        <v>181</v>
      </c>
      <c r="E73" s="19">
        <v>41.629219999999997</v>
      </c>
      <c r="F73" s="19" t="s">
        <v>23</v>
      </c>
      <c r="G73" s="19">
        <v>41.629219999999997</v>
      </c>
      <c r="H73" s="19">
        <v>0</v>
      </c>
      <c r="I73" s="19">
        <v>0</v>
      </c>
      <c r="J73" s="19">
        <v>0</v>
      </c>
      <c r="K73" s="18" t="s">
        <v>145</v>
      </c>
      <c r="L73" s="19" t="s">
        <v>144</v>
      </c>
      <c r="M73" s="19">
        <v>1</v>
      </c>
      <c r="N73" s="19">
        <v>1</v>
      </c>
      <c r="O73" s="19">
        <v>0</v>
      </c>
      <c r="P73" s="19">
        <v>0</v>
      </c>
      <c r="Q73" s="19">
        <v>0</v>
      </c>
      <c r="R73" s="20" t="s">
        <v>21</v>
      </c>
      <c r="S73" s="21" t="s">
        <v>23</v>
      </c>
      <c r="T73" s="21">
        <v>0.05</v>
      </c>
      <c r="U73" s="20" t="s">
        <v>149</v>
      </c>
      <c r="V73" s="20" t="s">
        <v>173</v>
      </c>
      <c r="W73" s="22" t="s">
        <v>137</v>
      </c>
      <c r="X73" s="22" t="s">
        <v>128</v>
      </c>
      <c r="Y73" s="51" t="s">
        <v>135</v>
      </c>
      <c r="Z73" s="52"/>
      <c r="AA73" s="53"/>
      <c r="AB73" s="22" t="s">
        <v>23</v>
      </c>
      <c r="AC73" s="22" t="s">
        <v>23</v>
      </c>
      <c r="AD73" s="22" t="s">
        <v>23</v>
      </c>
      <c r="AE73" s="22" t="s">
        <v>23</v>
      </c>
      <c r="AF73" s="22" t="s">
        <v>23</v>
      </c>
      <c r="AG73" s="22" t="s">
        <v>23</v>
      </c>
      <c r="AH73" s="22" t="s">
        <v>23</v>
      </c>
    </row>
    <row r="74" spans="1:34" s="24" customFormat="1" ht="120" customHeight="1">
      <c r="A74" s="17" t="s">
        <v>257</v>
      </c>
      <c r="B74" s="18" t="s">
        <v>263</v>
      </c>
      <c r="C74" s="19" t="s">
        <v>264</v>
      </c>
      <c r="D74" s="19" t="s">
        <v>265</v>
      </c>
      <c r="E74" s="19">
        <v>38.333959999999998</v>
      </c>
      <c r="F74" s="19" t="s">
        <v>23</v>
      </c>
      <c r="G74" s="19">
        <v>38.333959999999998</v>
      </c>
      <c r="H74" s="19">
        <v>0</v>
      </c>
      <c r="I74" s="19">
        <v>0</v>
      </c>
      <c r="J74" s="19">
        <v>0</v>
      </c>
      <c r="K74" s="18" t="s">
        <v>145</v>
      </c>
      <c r="L74" s="19" t="s">
        <v>144</v>
      </c>
      <c r="M74" s="19">
        <v>1</v>
      </c>
      <c r="N74" s="19">
        <v>1</v>
      </c>
      <c r="O74" s="19">
        <v>0</v>
      </c>
      <c r="P74" s="19">
        <v>0</v>
      </c>
      <c r="Q74" s="19">
        <v>0</v>
      </c>
      <c r="R74" s="20" t="s">
        <v>21</v>
      </c>
      <c r="S74" s="21" t="s">
        <v>23</v>
      </c>
      <c r="T74" s="21">
        <v>0.05</v>
      </c>
      <c r="U74" s="20" t="s">
        <v>191</v>
      </c>
      <c r="V74" s="20" t="s">
        <v>272</v>
      </c>
      <c r="W74" s="22" t="s">
        <v>137</v>
      </c>
      <c r="X74" s="22" t="s">
        <v>128</v>
      </c>
      <c r="Y74" s="51" t="s">
        <v>135</v>
      </c>
      <c r="Z74" s="52"/>
      <c r="AA74" s="53"/>
      <c r="AB74" s="22" t="s">
        <v>23</v>
      </c>
      <c r="AC74" s="22" t="s">
        <v>23</v>
      </c>
      <c r="AD74" s="22" t="s">
        <v>23</v>
      </c>
      <c r="AE74" s="22" t="s">
        <v>23</v>
      </c>
      <c r="AF74" s="22" t="s">
        <v>23</v>
      </c>
      <c r="AG74" s="22" t="s">
        <v>23</v>
      </c>
      <c r="AH74" s="22" t="s">
        <v>23</v>
      </c>
    </row>
    <row r="75" spans="1:34" s="24" customFormat="1" ht="117" customHeight="1">
      <c r="A75" s="17" t="s">
        <v>266</v>
      </c>
      <c r="B75" s="18" t="s">
        <v>294</v>
      </c>
      <c r="C75" s="19" t="s">
        <v>264</v>
      </c>
      <c r="D75" s="19" t="s">
        <v>295</v>
      </c>
      <c r="E75" s="19">
        <v>110.31153999999999</v>
      </c>
      <c r="F75" s="19" t="s">
        <v>23</v>
      </c>
      <c r="G75" s="19">
        <v>110.31153999999999</v>
      </c>
      <c r="H75" s="19">
        <v>0</v>
      </c>
      <c r="I75" s="19">
        <v>0</v>
      </c>
      <c r="J75" s="19">
        <v>0</v>
      </c>
      <c r="K75" s="18" t="s">
        <v>145</v>
      </c>
      <c r="L75" s="19" t="s">
        <v>144</v>
      </c>
      <c r="M75" s="19">
        <v>1</v>
      </c>
      <c r="N75" s="19">
        <v>1</v>
      </c>
      <c r="O75" s="19">
        <v>0</v>
      </c>
      <c r="P75" s="19">
        <v>0</v>
      </c>
      <c r="Q75" s="19">
        <v>0</v>
      </c>
      <c r="R75" s="20" t="s">
        <v>21</v>
      </c>
      <c r="S75" s="21">
        <v>0.01</v>
      </c>
      <c r="T75" s="21">
        <v>0.1</v>
      </c>
      <c r="U75" s="20" t="s">
        <v>273</v>
      </c>
      <c r="V75" s="20" t="s">
        <v>296</v>
      </c>
      <c r="W75" s="22" t="s">
        <v>136</v>
      </c>
      <c r="X75" s="22" t="s">
        <v>128</v>
      </c>
      <c r="Y75" s="51" t="s">
        <v>135</v>
      </c>
      <c r="Z75" s="52"/>
      <c r="AA75" s="53"/>
      <c r="AB75" s="22" t="s">
        <v>23</v>
      </c>
      <c r="AC75" s="22" t="s">
        <v>23</v>
      </c>
      <c r="AD75" s="22" t="s">
        <v>23</v>
      </c>
      <c r="AE75" s="22" t="s">
        <v>23</v>
      </c>
      <c r="AF75" s="22" t="s">
        <v>23</v>
      </c>
      <c r="AG75" s="22" t="s">
        <v>23</v>
      </c>
      <c r="AH75" s="22" t="s">
        <v>23</v>
      </c>
    </row>
    <row r="76" spans="1:34" s="24" customFormat="1" ht="105">
      <c r="A76" s="17" t="s">
        <v>267</v>
      </c>
      <c r="B76" s="18" t="s">
        <v>243</v>
      </c>
      <c r="C76" s="19" t="s">
        <v>190</v>
      </c>
      <c r="D76" s="19" t="s">
        <v>152</v>
      </c>
      <c r="E76" s="19">
        <v>631.97496000000001</v>
      </c>
      <c r="F76" s="19" t="s">
        <v>23</v>
      </c>
      <c r="G76" s="19">
        <v>631.97496000000001</v>
      </c>
      <c r="H76" s="19">
        <v>0</v>
      </c>
      <c r="I76" s="19">
        <v>0</v>
      </c>
      <c r="J76" s="19">
        <v>0</v>
      </c>
      <c r="K76" s="18" t="s">
        <v>145</v>
      </c>
      <c r="L76" s="19" t="s">
        <v>144</v>
      </c>
      <c r="M76" s="19">
        <v>1</v>
      </c>
      <c r="N76" s="19">
        <v>1</v>
      </c>
      <c r="O76" s="19">
        <v>0</v>
      </c>
      <c r="P76" s="19">
        <v>0</v>
      </c>
      <c r="Q76" s="19">
        <v>0</v>
      </c>
      <c r="R76" s="20" t="s">
        <v>21</v>
      </c>
      <c r="S76" s="21">
        <v>0.01</v>
      </c>
      <c r="T76" s="21">
        <v>0.1</v>
      </c>
      <c r="U76" s="20" t="s">
        <v>162</v>
      </c>
      <c r="V76" s="20" t="s">
        <v>191</v>
      </c>
      <c r="W76" s="22" t="s">
        <v>136</v>
      </c>
      <c r="X76" s="22" t="s">
        <v>128</v>
      </c>
      <c r="Y76" s="51" t="s">
        <v>135</v>
      </c>
      <c r="Z76" s="52"/>
      <c r="AA76" s="53"/>
      <c r="AB76" s="22" t="s">
        <v>23</v>
      </c>
      <c r="AC76" s="22" t="s">
        <v>23</v>
      </c>
      <c r="AD76" s="22" t="s">
        <v>23</v>
      </c>
      <c r="AE76" s="22" t="s">
        <v>23</v>
      </c>
      <c r="AF76" s="22" t="s">
        <v>23</v>
      </c>
      <c r="AG76" s="22" t="s">
        <v>23</v>
      </c>
      <c r="AH76" s="22" t="s">
        <v>23</v>
      </c>
    </row>
    <row r="77" spans="1:34" s="24" customFormat="1" ht="78.75">
      <c r="A77" s="17" t="s">
        <v>268</v>
      </c>
      <c r="B77" s="18" t="s">
        <v>244</v>
      </c>
      <c r="C77" s="19" t="s">
        <v>193</v>
      </c>
      <c r="D77" s="19" t="s">
        <v>152</v>
      </c>
      <c r="E77" s="19">
        <v>151.96666999999999</v>
      </c>
      <c r="F77" s="19" t="s">
        <v>23</v>
      </c>
      <c r="G77" s="19">
        <v>151.96666999999999</v>
      </c>
      <c r="H77" s="19">
        <v>0</v>
      </c>
      <c r="I77" s="19">
        <v>0</v>
      </c>
      <c r="J77" s="19">
        <v>0</v>
      </c>
      <c r="K77" s="18" t="s">
        <v>145</v>
      </c>
      <c r="L77" s="19" t="s">
        <v>144</v>
      </c>
      <c r="M77" s="19">
        <v>1</v>
      </c>
      <c r="N77" s="19">
        <v>1</v>
      </c>
      <c r="O77" s="19">
        <v>0</v>
      </c>
      <c r="P77" s="19">
        <v>0</v>
      </c>
      <c r="Q77" s="19">
        <v>0</v>
      </c>
      <c r="R77" s="20" t="s">
        <v>21</v>
      </c>
      <c r="S77" s="21">
        <v>0.01</v>
      </c>
      <c r="T77" s="21">
        <v>0.1</v>
      </c>
      <c r="U77" s="20" t="s">
        <v>162</v>
      </c>
      <c r="V77" s="20" t="s">
        <v>191</v>
      </c>
      <c r="W77" s="22" t="s">
        <v>136</v>
      </c>
      <c r="X77" s="22" t="s">
        <v>128</v>
      </c>
      <c r="Y77" s="51" t="s">
        <v>135</v>
      </c>
      <c r="Z77" s="52"/>
      <c r="AA77" s="53"/>
      <c r="AB77" s="22" t="s">
        <v>23</v>
      </c>
      <c r="AC77" s="22" t="s">
        <v>23</v>
      </c>
      <c r="AD77" s="22" t="s">
        <v>23</v>
      </c>
      <c r="AE77" s="22" t="s">
        <v>23</v>
      </c>
      <c r="AF77" s="22" t="s">
        <v>23</v>
      </c>
      <c r="AG77" s="22" t="s">
        <v>23</v>
      </c>
      <c r="AH77" s="22" t="s">
        <v>23</v>
      </c>
    </row>
    <row r="78" spans="1:34" s="24" customFormat="1" ht="105">
      <c r="A78" s="17" t="s">
        <v>275</v>
      </c>
      <c r="B78" s="18" t="s">
        <v>245</v>
      </c>
      <c r="C78" s="19" t="s">
        <v>195</v>
      </c>
      <c r="D78" s="19" t="s">
        <v>152</v>
      </c>
      <c r="E78" s="19">
        <v>110.79846000000001</v>
      </c>
      <c r="F78" s="19" t="s">
        <v>23</v>
      </c>
      <c r="G78" s="19">
        <v>110.79846000000001</v>
      </c>
      <c r="H78" s="19">
        <v>0</v>
      </c>
      <c r="I78" s="19">
        <v>0</v>
      </c>
      <c r="J78" s="19">
        <v>0</v>
      </c>
      <c r="K78" s="18" t="s">
        <v>145</v>
      </c>
      <c r="L78" s="19" t="s">
        <v>144</v>
      </c>
      <c r="M78" s="19">
        <v>1</v>
      </c>
      <c r="N78" s="19">
        <v>1</v>
      </c>
      <c r="O78" s="19">
        <v>0</v>
      </c>
      <c r="P78" s="19">
        <v>0</v>
      </c>
      <c r="Q78" s="19">
        <v>0</v>
      </c>
      <c r="R78" s="20" t="s">
        <v>21</v>
      </c>
      <c r="S78" s="21">
        <v>0.01</v>
      </c>
      <c r="T78" s="21">
        <v>0.1</v>
      </c>
      <c r="U78" s="20" t="s">
        <v>162</v>
      </c>
      <c r="V78" s="20" t="s">
        <v>191</v>
      </c>
      <c r="W78" s="22" t="s">
        <v>136</v>
      </c>
      <c r="X78" s="22" t="s">
        <v>128</v>
      </c>
      <c r="Y78" s="51" t="s">
        <v>135</v>
      </c>
      <c r="Z78" s="52"/>
      <c r="AA78" s="53"/>
      <c r="AB78" s="22" t="s">
        <v>23</v>
      </c>
      <c r="AC78" s="22" t="s">
        <v>23</v>
      </c>
      <c r="AD78" s="22" t="s">
        <v>23</v>
      </c>
      <c r="AE78" s="22" t="s">
        <v>23</v>
      </c>
      <c r="AF78" s="22" t="s">
        <v>23</v>
      </c>
      <c r="AG78" s="22" t="s">
        <v>23</v>
      </c>
      <c r="AH78" s="22" t="s">
        <v>23</v>
      </c>
    </row>
    <row r="79" spans="1:34" s="24" customFormat="1" ht="105">
      <c r="A79" s="17" t="s">
        <v>280</v>
      </c>
      <c r="B79" s="18" t="s">
        <v>246</v>
      </c>
      <c r="C79" s="19" t="s">
        <v>196</v>
      </c>
      <c r="D79" s="19" t="s">
        <v>152</v>
      </c>
      <c r="E79" s="19">
        <v>494.47399000000001</v>
      </c>
      <c r="F79" s="19" t="s">
        <v>23</v>
      </c>
      <c r="G79" s="19">
        <v>494.47399000000001</v>
      </c>
      <c r="H79" s="19">
        <v>0</v>
      </c>
      <c r="I79" s="19">
        <v>0</v>
      </c>
      <c r="J79" s="19">
        <v>0</v>
      </c>
      <c r="K79" s="18" t="s">
        <v>145</v>
      </c>
      <c r="L79" s="19" t="s">
        <v>144</v>
      </c>
      <c r="M79" s="19">
        <v>1</v>
      </c>
      <c r="N79" s="19">
        <v>1</v>
      </c>
      <c r="O79" s="19">
        <v>0</v>
      </c>
      <c r="P79" s="19">
        <v>0</v>
      </c>
      <c r="Q79" s="19">
        <v>0</v>
      </c>
      <c r="R79" s="20" t="s">
        <v>21</v>
      </c>
      <c r="S79" s="21">
        <v>0.01</v>
      </c>
      <c r="T79" s="21">
        <v>0.1</v>
      </c>
      <c r="U79" s="20" t="s">
        <v>162</v>
      </c>
      <c r="V79" s="20" t="s">
        <v>191</v>
      </c>
      <c r="W79" s="22" t="s">
        <v>136</v>
      </c>
      <c r="X79" s="22" t="s">
        <v>128</v>
      </c>
      <c r="Y79" s="51" t="s">
        <v>135</v>
      </c>
      <c r="Z79" s="52"/>
      <c r="AA79" s="53"/>
      <c r="AB79" s="22" t="s">
        <v>23</v>
      </c>
      <c r="AC79" s="22" t="s">
        <v>23</v>
      </c>
      <c r="AD79" s="22" t="s">
        <v>23</v>
      </c>
      <c r="AE79" s="22" t="s">
        <v>23</v>
      </c>
      <c r="AF79" s="22" t="s">
        <v>23</v>
      </c>
      <c r="AG79" s="22" t="s">
        <v>23</v>
      </c>
      <c r="AH79" s="22" t="s">
        <v>23</v>
      </c>
    </row>
    <row r="80" spans="1:34" s="24" customFormat="1" ht="105">
      <c r="A80" s="17" t="s">
        <v>283</v>
      </c>
      <c r="B80" s="18" t="s">
        <v>250</v>
      </c>
      <c r="C80" s="27" t="s">
        <v>202</v>
      </c>
      <c r="D80" s="19" t="s">
        <v>152</v>
      </c>
      <c r="E80" s="19">
        <v>93.773340000000005</v>
      </c>
      <c r="F80" s="19" t="s">
        <v>203</v>
      </c>
      <c r="G80" s="19">
        <v>93.773340000000005</v>
      </c>
      <c r="H80" s="19">
        <v>0</v>
      </c>
      <c r="I80" s="19">
        <v>0</v>
      </c>
      <c r="J80" s="19">
        <v>0</v>
      </c>
      <c r="K80" s="18" t="s">
        <v>145</v>
      </c>
      <c r="L80" s="19" t="s">
        <v>144</v>
      </c>
      <c r="M80" s="19" t="s">
        <v>118</v>
      </c>
      <c r="N80" s="19" t="s">
        <v>118</v>
      </c>
      <c r="O80" s="19">
        <v>0</v>
      </c>
      <c r="P80" s="19">
        <v>0</v>
      </c>
      <c r="Q80" s="19">
        <v>0</v>
      </c>
      <c r="R80" s="20" t="s">
        <v>204</v>
      </c>
      <c r="S80" s="21">
        <v>0.01</v>
      </c>
      <c r="T80" s="21">
        <v>0.1</v>
      </c>
      <c r="U80" s="20" t="s">
        <v>173</v>
      </c>
      <c r="V80" s="20" t="s">
        <v>304</v>
      </c>
      <c r="W80" s="22" t="s">
        <v>136</v>
      </c>
      <c r="X80" s="22" t="s">
        <v>128</v>
      </c>
      <c r="Y80" s="51" t="s">
        <v>135</v>
      </c>
      <c r="Z80" s="52"/>
      <c r="AA80" s="53"/>
      <c r="AB80" s="22" t="s">
        <v>23</v>
      </c>
      <c r="AC80" s="22" t="s">
        <v>23</v>
      </c>
      <c r="AD80" s="22" t="s">
        <v>23</v>
      </c>
      <c r="AE80" s="22" t="s">
        <v>23</v>
      </c>
      <c r="AF80" s="22" t="s">
        <v>23</v>
      </c>
      <c r="AG80" s="22" t="s">
        <v>23</v>
      </c>
      <c r="AH80" s="22" t="s">
        <v>23</v>
      </c>
    </row>
    <row r="81" spans="1:34" s="24" customFormat="1" ht="105">
      <c r="A81" s="17" t="s">
        <v>286</v>
      </c>
      <c r="B81" s="28" t="s">
        <v>251</v>
      </c>
      <c r="C81" s="27" t="s">
        <v>248</v>
      </c>
      <c r="D81" s="19" t="s">
        <v>152</v>
      </c>
      <c r="E81" s="19">
        <v>92.301649999999995</v>
      </c>
      <c r="F81" s="19" t="s">
        <v>203</v>
      </c>
      <c r="G81" s="19">
        <v>92.301649999999995</v>
      </c>
      <c r="H81" s="19">
        <v>0</v>
      </c>
      <c r="I81" s="19">
        <v>0</v>
      </c>
      <c r="J81" s="19">
        <v>0</v>
      </c>
      <c r="K81" s="18" t="s">
        <v>145</v>
      </c>
      <c r="L81" s="19" t="s">
        <v>144</v>
      </c>
      <c r="M81" s="19">
        <v>1</v>
      </c>
      <c r="N81" s="19">
        <v>1</v>
      </c>
      <c r="O81" s="19">
        <v>0</v>
      </c>
      <c r="P81" s="19">
        <v>0</v>
      </c>
      <c r="Q81" s="19">
        <v>0</v>
      </c>
      <c r="R81" s="20" t="s">
        <v>21</v>
      </c>
      <c r="S81" s="21">
        <v>0.01</v>
      </c>
      <c r="T81" s="21">
        <v>0.1</v>
      </c>
      <c r="U81" s="20" t="s">
        <v>173</v>
      </c>
      <c r="V81" s="20" t="s">
        <v>273</v>
      </c>
      <c r="W81" s="22" t="s">
        <v>136</v>
      </c>
      <c r="X81" s="22" t="s">
        <v>128</v>
      </c>
      <c r="Y81" s="51" t="s">
        <v>135</v>
      </c>
      <c r="Z81" s="52"/>
      <c r="AA81" s="53"/>
      <c r="AB81" s="22" t="s">
        <v>23</v>
      </c>
      <c r="AC81" s="22" t="s">
        <v>23</v>
      </c>
      <c r="AD81" s="22" t="s">
        <v>23</v>
      </c>
      <c r="AE81" s="22" t="s">
        <v>23</v>
      </c>
      <c r="AF81" s="22" t="s">
        <v>23</v>
      </c>
      <c r="AG81" s="22" t="s">
        <v>23</v>
      </c>
      <c r="AH81" s="22" t="s">
        <v>23</v>
      </c>
    </row>
    <row r="82" spans="1:34" s="24" customFormat="1" ht="138.75" customHeight="1">
      <c r="A82" s="17" t="s">
        <v>288</v>
      </c>
      <c r="B82" s="28" t="s">
        <v>252</v>
      </c>
      <c r="C82" s="27" t="s">
        <v>253</v>
      </c>
      <c r="D82" s="19" t="s">
        <v>152</v>
      </c>
      <c r="E82" s="19">
        <v>88.479939999999999</v>
      </c>
      <c r="F82" s="19" t="s">
        <v>203</v>
      </c>
      <c r="G82" s="19">
        <v>88.479939999999999</v>
      </c>
      <c r="H82" s="19">
        <v>0</v>
      </c>
      <c r="I82" s="19">
        <v>0</v>
      </c>
      <c r="J82" s="19">
        <v>0</v>
      </c>
      <c r="K82" s="18" t="s">
        <v>145</v>
      </c>
      <c r="L82" s="19" t="s">
        <v>144</v>
      </c>
      <c r="M82" s="19">
        <v>1</v>
      </c>
      <c r="N82" s="19">
        <v>1</v>
      </c>
      <c r="O82" s="19">
        <v>0</v>
      </c>
      <c r="P82" s="19">
        <v>0</v>
      </c>
      <c r="Q82" s="19">
        <v>0</v>
      </c>
      <c r="R82" s="20" t="s">
        <v>21</v>
      </c>
      <c r="S82" s="21">
        <v>0.01</v>
      </c>
      <c r="T82" s="21">
        <v>0.1</v>
      </c>
      <c r="U82" s="20" t="s">
        <v>173</v>
      </c>
      <c r="V82" s="20" t="s">
        <v>273</v>
      </c>
      <c r="W82" s="22" t="s">
        <v>136</v>
      </c>
      <c r="X82" s="22" t="s">
        <v>128</v>
      </c>
      <c r="Y82" s="51" t="s">
        <v>135</v>
      </c>
      <c r="Z82" s="52"/>
      <c r="AA82" s="53"/>
      <c r="AB82" s="22" t="s">
        <v>23</v>
      </c>
      <c r="AC82" s="22" t="s">
        <v>23</v>
      </c>
      <c r="AD82" s="22" t="s">
        <v>23</v>
      </c>
      <c r="AE82" s="22" t="s">
        <v>23</v>
      </c>
      <c r="AF82" s="22" t="s">
        <v>23</v>
      </c>
      <c r="AG82" s="22" t="s">
        <v>23</v>
      </c>
      <c r="AH82" s="22" t="s">
        <v>23</v>
      </c>
    </row>
    <row r="83" spans="1:34" s="24" customFormat="1" ht="115.5" customHeight="1">
      <c r="A83" s="17" t="s">
        <v>297</v>
      </c>
      <c r="B83" s="28" t="s">
        <v>255</v>
      </c>
      <c r="C83" s="27" t="s">
        <v>256</v>
      </c>
      <c r="D83" s="19" t="s">
        <v>152</v>
      </c>
      <c r="E83" s="19">
        <v>600</v>
      </c>
      <c r="F83" s="19" t="s">
        <v>23</v>
      </c>
      <c r="G83" s="19">
        <v>600</v>
      </c>
      <c r="H83" s="19">
        <v>0</v>
      </c>
      <c r="I83" s="19">
        <v>0</v>
      </c>
      <c r="J83" s="19">
        <v>0</v>
      </c>
      <c r="K83" s="18" t="s">
        <v>145</v>
      </c>
      <c r="L83" s="19" t="s">
        <v>144</v>
      </c>
      <c r="M83" s="19">
        <v>1</v>
      </c>
      <c r="N83" s="19">
        <v>1</v>
      </c>
      <c r="O83" s="19">
        <v>0</v>
      </c>
      <c r="P83" s="19">
        <v>0</v>
      </c>
      <c r="Q83" s="19">
        <v>0</v>
      </c>
      <c r="R83" s="20" t="s">
        <v>20</v>
      </c>
      <c r="S83" s="21" t="s">
        <v>23</v>
      </c>
      <c r="T83" s="21" t="s">
        <v>23</v>
      </c>
      <c r="U83" s="20" t="s">
        <v>173</v>
      </c>
      <c r="V83" s="20" t="s">
        <v>304</v>
      </c>
      <c r="W83" s="19" t="s">
        <v>139</v>
      </c>
      <c r="X83" s="22" t="s">
        <v>128</v>
      </c>
      <c r="Y83" s="51" t="s">
        <v>128</v>
      </c>
      <c r="Z83" s="52"/>
      <c r="AA83" s="53"/>
      <c r="AB83" s="22" t="s">
        <v>23</v>
      </c>
      <c r="AC83" s="22" t="s">
        <v>23</v>
      </c>
      <c r="AD83" s="22" t="s">
        <v>23</v>
      </c>
      <c r="AE83" s="22" t="s">
        <v>23</v>
      </c>
      <c r="AF83" s="22" t="s">
        <v>23</v>
      </c>
      <c r="AG83" s="22" t="s">
        <v>23</v>
      </c>
      <c r="AH83" s="22" t="s">
        <v>23</v>
      </c>
    </row>
    <row r="84" spans="1:34" s="24" customFormat="1" ht="52.5">
      <c r="A84" s="17" t="s">
        <v>298</v>
      </c>
      <c r="B84" s="28" t="s">
        <v>270</v>
      </c>
      <c r="C84" s="27" t="s">
        <v>274</v>
      </c>
      <c r="D84" s="19" t="s">
        <v>152</v>
      </c>
      <c r="E84" s="19">
        <v>86.436999999999998</v>
      </c>
      <c r="F84" s="19" t="s">
        <v>23</v>
      </c>
      <c r="G84" s="19">
        <v>86.436999999999998</v>
      </c>
      <c r="H84" s="19">
        <v>0</v>
      </c>
      <c r="I84" s="19">
        <v>0</v>
      </c>
      <c r="J84" s="19">
        <v>0</v>
      </c>
      <c r="K84" s="18" t="s">
        <v>269</v>
      </c>
      <c r="L84" s="19" t="s">
        <v>271</v>
      </c>
      <c r="M84" s="19">
        <v>13</v>
      </c>
      <c r="N84" s="19">
        <v>13</v>
      </c>
      <c r="O84" s="19">
        <v>0</v>
      </c>
      <c r="P84" s="19">
        <v>0</v>
      </c>
      <c r="Q84" s="19">
        <v>0</v>
      </c>
      <c r="R84" s="20" t="s">
        <v>21</v>
      </c>
      <c r="S84" s="21">
        <v>0.01</v>
      </c>
      <c r="T84" s="21">
        <v>0.15</v>
      </c>
      <c r="U84" s="20" t="s">
        <v>273</v>
      </c>
      <c r="V84" s="20" t="s">
        <v>272</v>
      </c>
      <c r="W84" s="22" t="s">
        <v>136</v>
      </c>
      <c r="X84" s="22" t="s">
        <v>128</v>
      </c>
      <c r="Y84" s="51" t="s">
        <v>135</v>
      </c>
      <c r="Z84" s="52"/>
      <c r="AA84" s="53"/>
      <c r="AB84" s="22" t="s">
        <v>135</v>
      </c>
      <c r="AC84" s="22" t="s">
        <v>23</v>
      </c>
      <c r="AD84" s="22" t="s">
        <v>23</v>
      </c>
      <c r="AE84" s="22" t="s">
        <v>23</v>
      </c>
      <c r="AF84" s="22" t="s">
        <v>23</v>
      </c>
      <c r="AG84" s="22" t="s">
        <v>23</v>
      </c>
      <c r="AH84" s="22" t="s">
        <v>23</v>
      </c>
    </row>
    <row r="85" spans="1:34" s="24" customFormat="1" ht="105">
      <c r="A85" s="17" t="s">
        <v>299</v>
      </c>
      <c r="B85" s="28" t="s">
        <v>279</v>
      </c>
      <c r="C85" s="27" t="s">
        <v>276</v>
      </c>
      <c r="D85" s="19" t="s">
        <v>152</v>
      </c>
      <c r="E85" s="19">
        <v>110.79216</v>
      </c>
      <c r="F85" s="19" t="s">
        <v>23</v>
      </c>
      <c r="G85" s="19">
        <v>0</v>
      </c>
      <c r="H85" s="19">
        <v>110.79216</v>
      </c>
      <c r="I85" s="19">
        <v>0</v>
      </c>
      <c r="J85" s="19">
        <v>0</v>
      </c>
      <c r="K85" s="18" t="s">
        <v>145</v>
      </c>
      <c r="L85" s="19" t="s">
        <v>144</v>
      </c>
      <c r="M85" s="19">
        <v>1</v>
      </c>
      <c r="N85" s="19">
        <v>0</v>
      </c>
      <c r="O85" s="19">
        <v>1</v>
      </c>
      <c r="P85" s="19">
        <v>0</v>
      </c>
      <c r="Q85" s="19">
        <v>0</v>
      </c>
      <c r="R85" s="20" t="s">
        <v>278</v>
      </c>
      <c r="S85" s="21">
        <v>0.01</v>
      </c>
      <c r="T85" s="21">
        <v>0.1</v>
      </c>
      <c r="U85" s="20" t="s">
        <v>273</v>
      </c>
      <c r="V85" s="20" t="s">
        <v>277</v>
      </c>
      <c r="W85" s="22" t="s">
        <v>136</v>
      </c>
      <c r="X85" s="22" t="s">
        <v>128</v>
      </c>
      <c r="Y85" s="51" t="s">
        <v>135</v>
      </c>
      <c r="Z85" s="52"/>
      <c r="AA85" s="53"/>
      <c r="AB85" s="22" t="s">
        <v>23</v>
      </c>
      <c r="AC85" s="22" t="s">
        <v>23</v>
      </c>
      <c r="AD85" s="22" t="s">
        <v>23</v>
      </c>
      <c r="AE85" s="22" t="s">
        <v>23</v>
      </c>
      <c r="AF85" s="22" t="s">
        <v>23</v>
      </c>
      <c r="AG85" s="22" t="s">
        <v>23</v>
      </c>
      <c r="AH85" s="22" t="s">
        <v>23</v>
      </c>
    </row>
    <row r="86" spans="1:34" s="24" customFormat="1" ht="57" customHeight="1">
      <c r="A86" s="17"/>
      <c r="B86" s="66" t="s">
        <v>99</v>
      </c>
      <c r="C86" s="67"/>
      <c r="D86" s="67"/>
      <c r="E86" s="29" t="s">
        <v>110</v>
      </c>
      <c r="F86" s="29" t="s">
        <v>110</v>
      </c>
      <c r="G86" s="30">
        <v>0</v>
      </c>
      <c r="H86" s="30">
        <v>0</v>
      </c>
      <c r="I86" s="30">
        <v>0</v>
      </c>
      <c r="J86" s="30">
        <v>0</v>
      </c>
      <c r="K86" s="29" t="s">
        <v>100</v>
      </c>
      <c r="L86" s="31" t="s">
        <v>100</v>
      </c>
      <c r="M86" s="31" t="s">
        <v>100</v>
      </c>
      <c r="N86" s="31" t="s">
        <v>100</v>
      </c>
      <c r="O86" s="31" t="s">
        <v>100</v>
      </c>
      <c r="P86" s="31" t="s">
        <v>100</v>
      </c>
      <c r="Q86" s="31" t="s">
        <v>100</v>
      </c>
      <c r="R86" s="32" t="s">
        <v>100</v>
      </c>
      <c r="S86" s="33" t="s">
        <v>100</v>
      </c>
      <c r="T86" s="33" t="s">
        <v>100</v>
      </c>
      <c r="U86" s="32" t="s">
        <v>100</v>
      </c>
      <c r="V86" s="32" t="s">
        <v>100</v>
      </c>
      <c r="W86" s="33" t="s">
        <v>100</v>
      </c>
      <c r="X86" s="33" t="s">
        <v>100</v>
      </c>
      <c r="Y86" s="62" t="s">
        <v>100</v>
      </c>
      <c r="Z86" s="63"/>
      <c r="AA86" s="64"/>
      <c r="AB86" s="33" t="s">
        <v>100</v>
      </c>
      <c r="AC86" s="33" t="s">
        <v>100</v>
      </c>
      <c r="AD86" s="33" t="s">
        <v>100</v>
      </c>
      <c r="AE86" s="33" t="s">
        <v>100</v>
      </c>
      <c r="AF86" s="33" t="s">
        <v>100</v>
      </c>
      <c r="AG86" s="33" t="s">
        <v>100</v>
      </c>
      <c r="AH86" s="33" t="s">
        <v>100</v>
      </c>
    </row>
    <row r="87" spans="1:34" s="24" customFormat="1" ht="57" customHeight="1">
      <c r="A87" s="59" t="s">
        <v>101</v>
      </c>
      <c r="B87" s="60"/>
      <c r="C87" s="60"/>
      <c r="D87" s="61"/>
      <c r="E87" s="30">
        <f>SUM(E26:E85)-E29-E35-E49-E67-E28</f>
        <v>30226.696199999998</v>
      </c>
      <c r="F87" s="31" t="s">
        <v>102</v>
      </c>
      <c r="G87" s="30">
        <f>SUM(G26:G85)-G29-G35-G49-G67-G28</f>
        <v>29107.120950000004</v>
      </c>
      <c r="H87" s="30">
        <f>SUM(H26:H85)</f>
        <v>1119.5752500000001</v>
      </c>
      <c r="I87" s="30">
        <v>0</v>
      </c>
      <c r="J87" s="30">
        <v>0</v>
      </c>
      <c r="K87" s="29" t="s">
        <v>100</v>
      </c>
      <c r="L87" s="31" t="s">
        <v>100</v>
      </c>
      <c r="M87" s="31" t="s">
        <v>100</v>
      </c>
      <c r="N87" s="31" t="s">
        <v>100</v>
      </c>
      <c r="O87" s="31" t="s">
        <v>100</v>
      </c>
      <c r="P87" s="31" t="s">
        <v>100</v>
      </c>
      <c r="Q87" s="31" t="s">
        <v>100</v>
      </c>
      <c r="R87" s="32" t="s">
        <v>100</v>
      </c>
      <c r="S87" s="33" t="s">
        <v>100</v>
      </c>
      <c r="T87" s="33" t="s">
        <v>100</v>
      </c>
      <c r="U87" s="32" t="s">
        <v>100</v>
      </c>
      <c r="V87" s="32" t="s">
        <v>100</v>
      </c>
      <c r="W87" s="33" t="s">
        <v>100</v>
      </c>
      <c r="X87" s="33" t="s">
        <v>100</v>
      </c>
      <c r="Y87" s="62" t="s">
        <v>100</v>
      </c>
      <c r="Z87" s="63"/>
      <c r="AA87" s="64"/>
      <c r="AB87" s="33" t="s">
        <v>100</v>
      </c>
      <c r="AC87" s="33" t="s">
        <v>100</v>
      </c>
      <c r="AD87" s="33" t="s">
        <v>100</v>
      </c>
      <c r="AE87" s="33" t="s">
        <v>100</v>
      </c>
      <c r="AF87" s="33" t="s">
        <v>100</v>
      </c>
      <c r="AG87" s="33" t="s">
        <v>100</v>
      </c>
      <c r="AH87" s="33" t="s">
        <v>100</v>
      </c>
    </row>
    <row r="88" spans="1:34" s="24" customFormat="1" ht="57" customHeight="1">
      <c r="A88" s="59" t="s">
        <v>103</v>
      </c>
      <c r="B88" s="60"/>
      <c r="C88" s="60"/>
      <c r="D88" s="61"/>
      <c r="E88" s="30">
        <f>E30+E31+E32+E34+E36+E37+E42+E48+E51+E52+E53+E56+E57+E61+E65+E70+E73+E74</f>
        <v>2241.9031499999996</v>
      </c>
      <c r="F88" s="31" t="s">
        <v>102</v>
      </c>
      <c r="G88" s="31" t="s">
        <v>102</v>
      </c>
      <c r="H88" s="31" t="s">
        <v>102</v>
      </c>
      <c r="I88" s="31" t="s">
        <v>102</v>
      </c>
      <c r="J88" s="31" t="s">
        <v>102</v>
      </c>
      <c r="K88" s="29" t="s">
        <v>102</v>
      </c>
      <c r="L88" s="31" t="s">
        <v>102</v>
      </c>
      <c r="M88" s="31" t="s">
        <v>102</v>
      </c>
      <c r="N88" s="31" t="s">
        <v>102</v>
      </c>
      <c r="O88" s="31" t="s">
        <v>102</v>
      </c>
      <c r="P88" s="31" t="s">
        <v>102</v>
      </c>
      <c r="Q88" s="31" t="s">
        <v>102</v>
      </c>
      <c r="R88" s="32" t="s">
        <v>102</v>
      </c>
      <c r="S88" s="33" t="s">
        <v>102</v>
      </c>
      <c r="T88" s="33" t="s">
        <v>102</v>
      </c>
      <c r="U88" s="32" t="s">
        <v>102</v>
      </c>
      <c r="V88" s="32" t="s">
        <v>102</v>
      </c>
      <c r="W88" s="33" t="s">
        <v>102</v>
      </c>
      <c r="X88" s="33" t="s">
        <v>102</v>
      </c>
      <c r="Y88" s="62" t="s">
        <v>102</v>
      </c>
      <c r="Z88" s="63"/>
      <c r="AA88" s="64"/>
      <c r="AB88" s="33" t="s">
        <v>102</v>
      </c>
      <c r="AC88" s="33" t="s">
        <v>102</v>
      </c>
      <c r="AD88" s="33" t="s">
        <v>102</v>
      </c>
      <c r="AE88" s="33" t="s">
        <v>102</v>
      </c>
      <c r="AF88" s="33" t="s">
        <v>102</v>
      </c>
      <c r="AG88" s="33" t="s">
        <v>102</v>
      </c>
      <c r="AH88" s="33" t="s">
        <v>102</v>
      </c>
    </row>
    <row r="89" spans="1:34" s="24" customFormat="1" ht="57" customHeight="1">
      <c r="A89" s="59" t="s">
        <v>104</v>
      </c>
      <c r="B89" s="60"/>
      <c r="C89" s="60"/>
      <c r="D89" s="61"/>
      <c r="E89" s="30">
        <f>E27+E28+E29+E30+E31+E32+E33+E34+E35+E36+E37+E38+E39+E40+E43+E44+E45+E46+E47+E48+E49+E50+E51+E52+E53+E54+E55+E56+E57+E61+E65+E66+E67+E68+E69+E70+E71+E72+E73+E74+E75+E76+E77+E78+E79+E80+E81+E82+E84+E85</f>
        <v>28859.50906</v>
      </c>
      <c r="F89" s="31" t="s">
        <v>102</v>
      </c>
      <c r="G89" s="31" t="s">
        <v>102</v>
      </c>
      <c r="H89" s="31" t="s">
        <v>102</v>
      </c>
      <c r="I89" s="31" t="s">
        <v>102</v>
      </c>
      <c r="J89" s="31" t="s">
        <v>102</v>
      </c>
      <c r="K89" s="29" t="s">
        <v>102</v>
      </c>
      <c r="L89" s="31" t="s">
        <v>102</v>
      </c>
      <c r="M89" s="31" t="s">
        <v>102</v>
      </c>
      <c r="N89" s="31" t="s">
        <v>102</v>
      </c>
      <c r="O89" s="31" t="s">
        <v>102</v>
      </c>
      <c r="P89" s="31" t="s">
        <v>102</v>
      </c>
      <c r="Q89" s="31" t="s">
        <v>102</v>
      </c>
      <c r="R89" s="32" t="s">
        <v>102</v>
      </c>
      <c r="S89" s="33" t="s">
        <v>102</v>
      </c>
      <c r="T89" s="33" t="s">
        <v>102</v>
      </c>
      <c r="U89" s="32" t="s">
        <v>102</v>
      </c>
      <c r="V89" s="32" t="s">
        <v>102</v>
      </c>
      <c r="W89" s="33" t="s">
        <v>102</v>
      </c>
      <c r="X89" s="33" t="s">
        <v>102</v>
      </c>
      <c r="Y89" s="62" t="s">
        <v>102</v>
      </c>
      <c r="Z89" s="63"/>
      <c r="AA89" s="64"/>
      <c r="AB89" s="33" t="s">
        <v>102</v>
      </c>
      <c r="AC89" s="33" t="s">
        <v>102</v>
      </c>
      <c r="AD89" s="33" t="s">
        <v>102</v>
      </c>
      <c r="AE89" s="33" t="s">
        <v>102</v>
      </c>
      <c r="AF89" s="33" t="s">
        <v>102</v>
      </c>
      <c r="AG89" s="33" t="s">
        <v>102</v>
      </c>
      <c r="AH89" s="33" t="s">
        <v>102</v>
      </c>
    </row>
    <row r="90" spans="1:34" ht="28.5" customHeight="1"/>
    <row r="91" spans="1:34" ht="36" customHeight="1">
      <c r="A91" s="57" t="s">
        <v>22</v>
      </c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34"/>
      <c r="S91" s="58"/>
      <c r="T91" s="58"/>
      <c r="U91" s="58"/>
      <c r="V91" s="58"/>
      <c r="W91" s="58"/>
      <c r="Y91" s="35" t="s">
        <v>105</v>
      </c>
      <c r="Z91" s="36"/>
      <c r="AA91" s="1" t="s">
        <v>105</v>
      </c>
      <c r="AB91" s="65"/>
      <c r="AC91" s="65"/>
      <c r="AD91" s="65"/>
      <c r="AE91" s="35">
        <v>20</v>
      </c>
      <c r="AF91" s="37" t="s">
        <v>83</v>
      </c>
      <c r="AG91" s="1" t="s">
        <v>106</v>
      </c>
    </row>
    <row r="92" spans="1:34" s="24" customFormat="1" ht="34.5" customHeight="1">
      <c r="A92" s="54" t="s">
        <v>11</v>
      </c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S92" s="55" t="s">
        <v>12</v>
      </c>
      <c r="T92" s="55"/>
      <c r="U92" s="55"/>
      <c r="V92" s="55"/>
      <c r="W92" s="55"/>
      <c r="Z92" s="55" t="s">
        <v>13</v>
      </c>
      <c r="AA92" s="55"/>
      <c r="AB92" s="55"/>
      <c r="AC92" s="55"/>
      <c r="AD92" s="55"/>
      <c r="AE92" s="55"/>
      <c r="AF92" s="55"/>
    </row>
    <row r="93" spans="1:34" ht="34.5" customHeight="1">
      <c r="A93" s="57" t="s">
        <v>307</v>
      </c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34"/>
      <c r="S93" s="58"/>
      <c r="T93" s="58"/>
      <c r="U93" s="58"/>
      <c r="V93" s="58"/>
      <c r="W93" s="58"/>
      <c r="Y93" s="38"/>
      <c r="Z93" s="39"/>
      <c r="AA93" s="40"/>
      <c r="AB93" s="39"/>
      <c r="AC93" s="39"/>
      <c r="AD93" s="39"/>
      <c r="AE93" s="38"/>
      <c r="AF93" s="41"/>
      <c r="AG93" s="40"/>
      <c r="AH93" s="40"/>
    </row>
    <row r="94" spans="1:34" s="24" customFormat="1" ht="31.5" customHeight="1">
      <c r="A94" s="54" t="s">
        <v>14</v>
      </c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S94" s="55" t="s">
        <v>12</v>
      </c>
      <c r="T94" s="55"/>
      <c r="U94" s="55"/>
      <c r="V94" s="55"/>
      <c r="W94" s="55"/>
      <c r="Y94" s="42"/>
      <c r="Z94" s="43"/>
      <c r="AA94" s="43"/>
      <c r="AB94" s="43"/>
      <c r="AC94" s="43"/>
      <c r="AD94" s="43"/>
      <c r="AE94" s="43"/>
      <c r="AF94" s="43"/>
      <c r="AG94" s="42"/>
      <c r="AH94" s="42"/>
    </row>
    <row r="95" spans="1:34" ht="24" customHeight="1">
      <c r="Z95" s="56" t="s">
        <v>15</v>
      </c>
      <c r="AA95" s="56"/>
      <c r="AB95" s="44"/>
    </row>
    <row r="96" spans="1:34" ht="21" customHeight="1">
      <c r="B96" s="45"/>
      <c r="C96" s="45"/>
      <c r="D96" s="45"/>
    </row>
    <row r="97" spans="2:2" ht="25.5" customHeight="1">
      <c r="B97" s="1" t="s">
        <v>107</v>
      </c>
    </row>
  </sheetData>
  <mergeCells count="147">
    <mergeCell ref="Y36:AA36"/>
    <mergeCell ref="Y40:AA40"/>
    <mergeCell ref="Y41:AA41"/>
    <mergeCell ref="Y39:AA39"/>
    <mergeCell ref="Y75:AA75"/>
    <mergeCell ref="Y38:AA38"/>
    <mergeCell ref="Y74:AA74"/>
    <mergeCell ref="Y83:AA83"/>
    <mergeCell ref="Y82:AA82"/>
    <mergeCell ref="Y81:AA81"/>
    <mergeCell ref="Y80:AA80"/>
    <mergeCell ref="Y71:AA71"/>
    <mergeCell ref="Y78:AA78"/>
    <mergeCell ref="Y60:AA60"/>
    <mergeCell ref="Y66:AA66"/>
    <mergeCell ref="Y42:AA42"/>
    <mergeCell ref="Y84:AA84"/>
    <mergeCell ref="Y70:AA70"/>
    <mergeCell ref="Y73:AA73"/>
    <mergeCell ref="Y37:AA37"/>
    <mergeCell ref="Y45:AA45"/>
    <mergeCell ref="Y68:AA68"/>
    <mergeCell ref="Y46:AA46"/>
    <mergeCell ref="Y72:AA72"/>
    <mergeCell ref="B18:R18"/>
    <mergeCell ref="S18:Y18"/>
    <mergeCell ref="AD18:AH18"/>
    <mergeCell ref="B19:R19"/>
    <mergeCell ref="AD19:AH19"/>
    <mergeCell ref="AG22:AG24"/>
    <mergeCell ref="AH22:AH24"/>
    <mergeCell ref="AC22:AC24"/>
    <mergeCell ref="AD22:AD24"/>
    <mergeCell ref="AE22:AE24"/>
    <mergeCell ref="S23:S24"/>
    <mergeCell ref="Y22:AA24"/>
    <mergeCell ref="AF22:AF24"/>
    <mergeCell ref="K23:K24"/>
    <mergeCell ref="L23:L24"/>
    <mergeCell ref="M23:M24"/>
    <mergeCell ref="AB22:AB24"/>
    <mergeCell ref="R22:R24"/>
    <mergeCell ref="C23:C24"/>
    <mergeCell ref="D23:D24"/>
    <mergeCell ref="Y32:AA32"/>
    <mergeCell ref="A4:AH4"/>
    <mergeCell ref="A5:AH5"/>
    <mergeCell ref="A6:AH6"/>
    <mergeCell ref="O7:P7"/>
    <mergeCell ref="R7:S7"/>
    <mergeCell ref="AD16:AH16"/>
    <mergeCell ref="B17:R17"/>
    <mergeCell ref="AD17:AH17"/>
    <mergeCell ref="B13:R13"/>
    <mergeCell ref="S13:Y13"/>
    <mergeCell ref="AD13:AH13"/>
    <mergeCell ref="AD9:AH9"/>
    <mergeCell ref="B10:R12"/>
    <mergeCell ref="S10:Y12"/>
    <mergeCell ref="AD10:AH10"/>
    <mergeCell ref="AD11:AH11"/>
    <mergeCell ref="AD12:AH12"/>
    <mergeCell ref="B14:R14"/>
    <mergeCell ref="Z14:AC15"/>
    <mergeCell ref="AD14:AH15"/>
    <mergeCell ref="B15:R15"/>
    <mergeCell ref="AD8:AH8"/>
    <mergeCell ref="S15:Y16"/>
    <mergeCell ref="B16:R16"/>
    <mergeCell ref="A22:A24"/>
    <mergeCell ref="B22:B24"/>
    <mergeCell ref="C22:D22"/>
    <mergeCell ref="E22:E24"/>
    <mergeCell ref="F22:F24"/>
    <mergeCell ref="G22:J22"/>
    <mergeCell ref="K22:L22"/>
    <mergeCell ref="M22:Q22"/>
    <mergeCell ref="O23:P23"/>
    <mergeCell ref="G23:G24"/>
    <mergeCell ref="H23:I23"/>
    <mergeCell ref="J23:J24"/>
    <mergeCell ref="N23:N24"/>
    <mergeCell ref="V22:V24"/>
    <mergeCell ref="W22:W24"/>
    <mergeCell ref="Y35:AA35"/>
    <mergeCell ref="Y30:AA30"/>
    <mergeCell ref="Y26:AA26"/>
    <mergeCell ref="Y27:AA27"/>
    <mergeCell ref="Y29:AA29"/>
    <mergeCell ref="Y33:AA33"/>
    <mergeCell ref="Y31:AA31"/>
    <mergeCell ref="Y34:AA34"/>
    <mergeCell ref="Q23:Q24"/>
    <mergeCell ref="T23:T24"/>
    <mergeCell ref="X22:X24"/>
    <mergeCell ref="S22:T22"/>
    <mergeCell ref="U22:U24"/>
    <mergeCell ref="Y25:AA25"/>
    <mergeCell ref="Y28:AA28"/>
    <mergeCell ref="B86:D86"/>
    <mergeCell ref="Y86:AA86"/>
    <mergeCell ref="Y43:AA43"/>
    <mergeCell ref="Y44:AA44"/>
    <mergeCell ref="Y47:AA47"/>
    <mergeCell ref="Y48:AA48"/>
    <mergeCell ref="Y51:AA51"/>
    <mergeCell ref="Y52:AA52"/>
    <mergeCell ref="Y50:AA50"/>
    <mergeCell ref="Y53:AA53"/>
    <mergeCell ref="Y55:AA55"/>
    <mergeCell ref="Y56:AA56"/>
    <mergeCell ref="Y57:AA57"/>
    <mergeCell ref="Y64:AA64"/>
    <mergeCell ref="Y63:AA63"/>
    <mergeCell ref="Y49:AA49"/>
    <mergeCell ref="Y67:AA67"/>
    <mergeCell ref="Y76:AA76"/>
    <mergeCell ref="Y69:AA69"/>
    <mergeCell ref="Y61:AA61"/>
    <mergeCell ref="Y62:AA62"/>
    <mergeCell ref="Y77:AA77"/>
    <mergeCell ref="Y85:AA85"/>
    <mergeCell ref="Y79:AA79"/>
    <mergeCell ref="AB1:AH1"/>
    <mergeCell ref="V2:AH2"/>
    <mergeCell ref="AI7:AJ7"/>
    <mergeCell ref="Y58:AA58"/>
    <mergeCell ref="Y59:AA59"/>
    <mergeCell ref="Y54:AA54"/>
    <mergeCell ref="A94:Q94"/>
    <mergeCell ref="S94:W94"/>
    <mergeCell ref="Z95:AA95"/>
    <mergeCell ref="A92:Q92"/>
    <mergeCell ref="S92:W92"/>
    <mergeCell ref="Z92:AF92"/>
    <mergeCell ref="A93:Q93"/>
    <mergeCell ref="S93:W93"/>
    <mergeCell ref="A89:D89"/>
    <mergeCell ref="Y89:AA89"/>
    <mergeCell ref="A91:Q91"/>
    <mergeCell ref="S91:W91"/>
    <mergeCell ref="AB91:AD91"/>
    <mergeCell ref="A87:D87"/>
    <mergeCell ref="Y87:AA87"/>
    <mergeCell ref="A88:D88"/>
    <mergeCell ref="Y88:AA88"/>
    <mergeCell ref="Y65:AA65"/>
  </mergeCells>
  <pageMargins left="0.15748031496062992" right="0.19685039370078741" top="0.23622047244094491" bottom="0.27559055118110237" header="0.15748031496062992" footer="0.15748031496062992"/>
  <pageSetup paperSize="9" scale="25" fitToHeight="5" orientation="landscape" r:id="rId1"/>
  <rowBreaks count="2" manualBreakCount="2">
    <brk id="50" max="33" man="1"/>
    <brk id="101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 ПГ 44 ФЗ</vt:lpstr>
      <vt:lpstr>'новый ПГ 44 ФЗ'!Область_печати</vt:lpstr>
    </vt:vector>
  </TitlesOfParts>
  <Company>Stimulsoft Reports 2015.1.0 from 23 March 2015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</dc:title>
  <dc:subject>Report</dc:subject>
  <dc:creator>1</dc:creator>
  <cp:lastModifiedBy>1</cp:lastModifiedBy>
  <cp:lastPrinted>2017-09-19T08:22:02Z</cp:lastPrinted>
  <dcterms:created xsi:type="dcterms:W3CDTF">2016-08-25T05:24:43Z</dcterms:created>
  <dcterms:modified xsi:type="dcterms:W3CDTF">2017-09-29T06:49:11Z</dcterms:modified>
</cp:coreProperties>
</file>