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735" windowWidth="14805" windowHeight="8010"/>
  </bookViews>
  <sheets>
    <sheet name="Лист1" sheetId="1" r:id="rId1"/>
  </sheets>
  <definedNames>
    <definedName name="_xlnm._FilterDatabase" localSheetId="0" hidden="1">Лист1!$A$5:$R$5</definedName>
  </definedNames>
  <calcPr calcId="125725"/>
</workbook>
</file>

<file path=xl/calcChain.xml><?xml version="1.0" encoding="utf-8"?>
<calcChain xmlns="http://schemas.openxmlformats.org/spreadsheetml/2006/main">
  <c r="K7" i="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5"/>
  <c r="K296"/>
  <c r="K297"/>
  <c r="K300"/>
  <c r="K298"/>
  <c r="K299"/>
  <c r="K292"/>
  <c r="K293"/>
  <c r="K294"/>
  <c r="K291"/>
  <c r="K301"/>
  <c r="K302"/>
  <c r="K303"/>
  <c r="K304"/>
  <c r="K305"/>
  <c r="K306"/>
  <c r="K307"/>
  <c r="K308"/>
  <c r="K309"/>
  <c r="K310"/>
  <c r="K311"/>
  <c r="K312"/>
  <c r="K313"/>
  <c r="K314"/>
  <c r="K315"/>
  <c r="I316" l="1"/>
  <c r="K6" l="1"/>
  <c r="K316" s="1"/>
</calcChain>
</file>

<file path=xl/sharedStrings.xml><?xml version="1.0" encoding="utf-8"?>
<sst xmlns="http://schemas.openxmlformats.org/spreadsheetml/2006/main" count="2640" uniqueCount="413">
  <si>
    <t>Новосибирск</t>
  </si>
  <si>
    <t>Октябрьский</t>
  </si>
  <si>
    <t>Большевистская</t>
  </si>
  <si>
    <t>175/6</t>
  </si>
  <si>
    <t>этаж</t>
  </si>
  <si>
    <t>отсутствует</t>
  </si>
  <si>
    <t>кирпич</t>
  </si>
  <si>
    <t>ООО Инвеко</t>
  </si>
  <si>
    <t>Железнодорожный</t>
  </si>
  <si>
    <t>Владимировский спуск</t>
  </si>
  <si>
    <t>цоколь</t>
  </si>
  <si>
    <t>Центральный</t>
  </si>
  <si>
    <t>Крылова</t>
  </si>
  <si>
    <t>подвал</t>
  </si>
  <si>
    <t>имеется</t>
  </si>
  <si>
    <t>ООО Улыбка</t>
  </si>
  <si>
    <t>Мичурина</t>
  </si>
  <si>
    <t>РОО НСО СК Атлетика</t>
  </si>
  <si>
    <t>Советская</t>
  </si>
  <si>
    <t>этаж/подвал</t>
  </si>
  <si>
    <t>1,64/11,05</t>
  </si>
  <si>
    <t>Ленинский</t>
  </si>
  <si>
    <t>Титова</t>
  </si>
  <si>
    <t>Шамшурина</t>
  </si>
  <si>
    <t>МБУ Дом молодежи ж/д р-на</t>
  </si>
  <si>
    <t>Вокзальная магистраль</t>
  </si>
  <si>
    <t>ГКУ НСО ЦСПН</t>
  </si>
  <si>
    <t>Колыванская</t>
  </si>
  <si>
    <t>__</t>
  </si>
  <si>
    <t>ООО Фэт-Премиум</t>
  </si>
  <si>
    <t>Заельцовский</t>
  </si>
  <si>
    <t>Красный проспект</t>
  </si>
  <si>
    <t>панели</t>
  </si>
  <si>
    <t>ООО Рента-плюс</t>
  </si>
  <si>
    <t>Ленина</t>
  </si>
  <si>
    <t>ООО Сфинкс</t>
  </si>
  <si>
    <t>Д. Донского</t>
  </si>
  <si>
    <t>45/1</t>
  </si>
  <si>
    <t>145,00/2,50</t>
  </si>
  <si>
    <t>МКУК ЦБС Заельцовского р-на</t>
  </si>
  <si>
    <t>Железнодорожная</t>
  </si>
  <si>
    <t>Сибирская</t>
  </si>
  <si>
    <t>Ассоциация Бизнес ПРОДОБРО</t>
  </si>
  <si>
    <t>АНО Первая помощь</t>
  </si>
  <si>
    <t>Кирова</t>
  </si>
  <si>
    <t>Дзержинский</t>
  </si>
  <si>
    <t>Дзержинского проспект</t>
  </si>
  <si>
    <t>Авиастроителей</t>
  </si>
  <si>
    <t>13 а</t>
  </si>
  <si>
    <t>Никитина</t>
  </si>
  <si>
    <t>ИП Елисеенков</t>
  </si>
  <si>
    <t>ООО Милитта</t>
  </si>
  <si>
    <t>Гоголя</t>
  </si>
  <si>
    <t>Кировский</t>
  </si>
  <si>
    <t>Зорге</t>
  </si>
  <si>
    <t>Королева</t>
  </si>
  <si>
    <t>14/1</t>
  </si>
  <si>
    <t>ИП Зингер</t>
  </si>
  <si>
    <t>Челюскинцев</t>
  </si>
  <si>
    <t>РОО НОФ джиу-джитсу</t>
  </si>
  <si>
    <t>Калининский</t>
  </si>
  <si>
    <t>Амосова</t>
  </si>
  <si>
    <t>238,00/135,60</t>
  </si>
  <si>
    <t>ГБУЗ НСО ГБ №4</t>
  </si>
  <si>
    <t>ПАО МТС</t>
  </si>
  <si>
    <t>ООО Компания Меридиан Агент</t>
  </si>
  <si>
    <t>171,90/43,50</t>
  </si>
  <si>
    <t>ПАО Ростелеком</t>
  </si>
  <si>
    <t>Епархия РПЦ</t>
  </si>
  <si>
    <t xml:space="preserve">30,00/332,50 </t>
  </si>
  <si>
    <t>МКУ КЦ Активный город</t>
  </si>
  <si>
    <t>ИП Юсупова</t>
  </si>
  <si>
    <t>МРОО ФАиС НСО</t>
  </si>
  <si>
    <t>Громова</t>
  </si>
  <si>
    <t>136,90/10,10</t>
  </si>
  <si>
    <t>ООО Розница К-1</t>
  </si>
  <si>
    <t>ООО Водолей</t>
  </si>
  <si>
    <t>Фрунзе</t>
  </si>
  <si>
    <t>ООО Византия-1</t>
  </si>
  <si>
    <t>ГАУЗ СП №5</t>
  </si>
  <si>
    <t>Б. Хмельницкого</t>
  </si>
  <si>
    <t>29/1</t>
  </si>
  <si>
    <t>шлакобетон, блоки</t>
  </si>
  <si>
    <t>ИП Коробкова</t>
  </si>
  <si>
    <t>Выборная</t>
  </si>
  <si>
    <t>ООО УютСтрой</t>
  </si>
  <si>
    <t>51/5</t>
  </si>
  <si>
    <t>Романова</t>
  </si>
  <si>
    <t>ИП Туев</t>
  </si>
  <si>
    <t>Станиславского</t>
  </si>
  <si>
    <t>ИП Васильев</t>
  </si>
  <si>
    <t>Даргомыжского</t>
  </si>
  <si>
    <t>НОО КПРФ</t>
  </si>
  <si>
    <t>31/1</t>
  </si>
  <si>
    <t>695,40/100,40</t>
  </si>
  <si>
    <t>БФ Супер-Благотворительность</t>
  </si>
  <si>
    <t>Петухова</t>
  </si>
  <si>
    <t>Упр-е по обеспечению деятельности мировых судей</t>
  </si>
  <si>
    <t>Свердлова</t>
  </si>
  <si>
    <t>МБУК ЦК19</t>
  </si>
  <si>
    <t>Кропоткина</t>
  </si>
  <si>
    <t>435</t>
  </si>
  <si>
    <t>кирпич бетон</t>
  </si>
  <si>
    <t>62</t>
  </si>
  <si>
    <t>83,90/7,01</t>
  </si>
  <si>
    <t>9-й Гвардейской Дивизии</t>
  </si>
  <si>
    <t>ЖБИ панели</t>
  </si>
  <si>
    <t>ИП Антипов</t>
  </si>
  <si>
    <t>А. Невского</t>
  </si>
  <si>
    <t>22/1</t>
  </si>
  <si>
    <t>Игарская</t>
  </si>
  <si>
    <t>кирпич бетон блоки</t>
  </si>
  <si>
    <t>ООО ОЛЕКО-Л</t>
  </si>
  <si>
    <t>Советский</t>
  </si>
  <si>
    <t>Российская</t>
  </si>
  <si>
    <t>5/1</t>
  </si>
  <si>
    <t>37/1</t>
  </si>
  <si>
    <t>3-й пер. Крашенинникова</t>
  </si>
  <si>
    <t>28/1</t>
  </si>
  <si>
    <t>ИП Болдина</t>
  </si>
  <si>
    <t>Красноуфимская</t>
  </si>
  <si>
    <t>Тульская</t>
  </si>
  <si>
    <t>270/2</t>
  </si>
  <si>
    <t>Карла Маркса проспект</t>
  </si>
  <si>
    <t>МОО Лига избирательниц Сибири</t>
  </si>
  <si>
    <t>Якушева</t>
  </si>
  <si>
    <t>АНО Новое поколение</t>
  </si>
  <si>
    <t>Часовая</t>
  </si>
  <si>
    <t>(8)</t>
  </si>
  <si>
    <t>ИП Гунгер</t>
  </si>
  <si>
    <t>2793,90/36,40</t>
  </si>
  <si>
    <t>ООО ДВ-плюс</t>
  </si>
  <si>
    <t>ИП Судилкин</t>
  </si>
  <si>
    <t>Филатова</t>
  </si>
  <si>
    <t>ООО Зенит</t>
  </si>
  <si>
    <t>Хилокская</t>
  </si>
  <si>
    <t>(19)</t>
  </si>
  <si>
    <t>ООО Фабрика</t>
  </si>
  <si>
    <t>Плахотного</t>
  </si>
  <si>
    <t>шлакобетон блоки</t>
  </si>
  <si>
    <t>Путевая</t>
  </si>
  <si>
    <t>Танкистов</t>
  </si>
  <si>
    <t>Танковая</t>
  </si>
  <si>
    <t>Ватутина</t>
  </si>
  <si>
    <t>НГООО Клуб депутатов и избирателей</t>
  </si>
  <si>
    <t>Фонд Сибирский писатель</t>
  </si>
  <si>
    <t>Есенина</t>
  </si>
  <si>
    <t>126,40/69,90</t>
  </si>
  <si>
    <t>РОО Дыхание Жизни</t>
  </si>
  <si>
    <t>(51)</t>
  </si>
  <si>
    <t>ИП Анисимова</t>
  </si>
  <si>
    <t>Садовая</t>
  </si>
  <si>
    <t>30 а</t>
  </si>
  <si>
    <t>ООО АРС Октябрьского р-на</t>
  </si>
  <si>
    <t>Урицкого</t>
  </si>
  <si>
    <t>123,90/112,50</t>
  </si>
  <si>
    <t>кирпич блоки</t>
  </si>
  <si>
    <t>ООО Дай Лапу</t>
  </si>
  <si>
    <t>Первомайский</t>
  </si>
  <si>
    <t>Звездная</t>
  </si>
  <si>
    <t>20 Партсъезда</t>
  </si>
  <si>
    <t>ЗАО УК СПАС-Дом</t>
  </si>
  <si>
    <t>МКУДПО ГЦРО</t>
  </si>
  <si>
    <t>ООО СЦИО</t>
  </si>
  <si>
    <t>77,80/41,70</t>
  </si>
  <si>
    <t>ФГКУ ОВО ГУ МВД</t>
  </si>
  <si>
    <t>Блюхера</t>
  </si>
  <si>
    <t>ООО Экстрим Индустрия</t>
  </si>
  <si>
    <t>175/5</t>
  </si>
  <si>
    <t>ГБУ НСО Управление ветеринарии</t>
  </si>
  <si>
    <t>ООО ОлЮр</t>
  </si>
  <si>
    <t>Заксобрание НСО</t>
  </si>
  <si>
    <t>ООО Пивная академия</t>
  </si>
  <si>
    <t>Вертковская</t>
  </si>
  <si>
    <t>23/1</t>
  </si>
  <si>
    <t>ИП Токтоева</t>
  </si>
  <si>
    <t>Декабристов</t>
  </si>
  <si>
    <t>288,30/179,20</t>
  </si>
  <si>
    <t>ООО Гномик</t>
  </si>
  <si>
    <t>Державина</t>
  </si>
  <si>
    <t>ОО НКАКНО</t>
  </si>
  <si>
    <t>ИП Воробьев</t>
  </si>
  <si>
    <t>НРОВПП Единая Россия</t>
  </si>
  <si>
    <t>Добролюбова</t>
  </si>
  <si>
    <t>12/1</t>
  </si>
  <si>
    <t>Дуси Ковальчук</t>
  </si>
  <si>
    <t>НГО НОИ</t>
  </si>
  <si>
    <t>МБУ МЦ Кристальный</t>
  </si>
  <si>
    <t>ООО Билон-Сервис</t>
  </si>
  <si>
    <t>Каменская</t>
  </si>
  <si>
    <t>314,30/15,60</t>
  </si>
  <si>
    <t>НП Сибирская гильдия шеф-поваров</t>
  </si>
  <si>
    <t>Лазарева</t>
  </si>
  <si>
    <t>НГОО СПК Победа</t>
  </si>
  <si>
    <t>ЧУДО школа НООГЕН</t>
  </si>
  <si>
    <t>ООО Ток-харц</t>
  </si>
  <si>
    <t>Лермонтова</t>
  </si>
  <si>
    <t>МБУ ДО СШОР по гимнастике</t>
  </si>
  <si>
    <t>Ломоносова</t>
  </si>
  <si>
    <t>ХКО Казачья заимка</t>
  </si>
  <si>
    <t>НООО КПРФ</t>
  </si>
  <si>
    <t>Народная</t>
  </si>
  <si>
    <t>АО МКС-Новосибирск</t>
  </si>
  <si>
    <t>Новоуральская</t>
  </si>
  <si>
    <t>16/3</t>
  </si>
  <si>
    <t>Петропавловская</t>
  </si>
  <si>
    <t>ООО ВИТО</t>
  </si>
  <si>
    <t>12/2</t>
  </si>
  <si>
    <t>ООО ТРИЭС</t>
  </si>
  <si>
    <t>49а</t>
  </si>
  <si>
    <t>НРО КПРФ</t>
  </si>
  <si>
    <t>ООО Лада</t>
  </si>
  <si>
    <t>Римского-Корсакова</t>
  </si>
  <si>
    <t>8,00/270,50</t>
  </si>
  <si>
    <t>Шекспира</t>
  </si>
  <si>
    <t>ИП Гумметова</t>
  </si>
  <si>
    <t>НРО ВПП Единая Россия</t>
  </si>
  <si>
    <t>Немировича-Данченко</t>
  </si>
  <si>
    <t>145/1</t>
  </si>
  <si>
    <t>Орджоникидзе</t>
  </si>
  <si>
    <t>Первомайская</t>
  </si>
  <si>
    <t>НСО</t>
  </si>
  <si>
    <t>Новосибирский</t>
  </si>
  <si>
    <t>Боровской сельсовет, Береговое</t>
  </si>
  <si>
    <t>4/1</t>
  </si>
  <si>
    <t>дерево</t>
  </si>
  <si>
    <t>4/2</t>
  </si>
  <si>
    <t>602,90/45,30</t>
  </si>
  <si>
    <t>Троллейная</t>
  </si>
  <si>
    <t>ИП Безруков</t>
  </si>
  <si>
    <t>Объединения</t>
  </si>
  <si>
    <t>ОО КМО ВОИ</t>
  </si>
  <si>
    <t>НОО ПП КПРФ</t>
  </si>
  <si>
    <t>Рассветная</t>
  </si>
  <si>
    <t>НРО ВТО Союз художников России</t>
  </si>
  <si>
    <t>ИП Оглы Р.Т.</t>
  </si>
  <si>
    <t>166</t>
  </si>
  <si>
    <t>ООО АльфаСнаб</t>
  </si>
  <si>
    <t>Демакова</t>
  </si>
  <si>
    <t>ООО Дебют</t>
  </si>
  <si>
    <t>Кочубея</t>
  </si>
  <si>
    <t>3/1</t>
  </si>
  <si>
    <t>Октябрьская</t>
  </si>
  <si>
    <t>ООО Арома</t>
  </si>
  <si>
    <t>1-я Инская</t>
  </si>
  <si>
    <t>Аэропорт</t>
  </si>
  <si>
    <t>Дунаевского</t>
  </si>
  <si>
    <t>металл</t>
  </si>
  <si>
    <t>ООО УКЭЖ Сибирская инициатива</t>
  </si>
  <si>
    <t>НРОООО СФР</t>
  </si>
  <si>
    <t>Киевская</t>
  </si>
  <si>
    <t>11 а</t>
  </si>
  <si>
    <t>102/4</t>
  </si>
  <si>
    <t>кирпич панели</t>
  </si>
  <si>
    <t>АНП БК Динамо</t>
  </si>
  <si>
    <t>ООО Комфорт</t>
  </si>
  <si>
    <t>ООО Стимул</t>
  </si>
  <si>
    <t>ООО СЗ ЖКХ Ленинского р-на</t>
  </si>
  <si>
    <t>Ветлужская</t>
  </si>
  <si>
    <t>РОО Наш район</t>
  </si>
  <si>
    <t>Гидромонтажная</t>
  </si>
  <si>
    <t>Верхнеобское тер. упр-е рыболовства</t>
  </si>
  <si>
    <t>Доватора</t>
  </si>
  <si>
    <t>ООО УК Дзержинец</t>
  </si>
  <si>
    <t>Достоевского</t>
  </si>
  <si>
    <t>МОО Сибирский вьюн</t>
  </si>
  <si>
    <t>ЧОУПО Автошкола За рулем</t>
  </si>
  <si>
    <t>Максима Горького</t>
  </si>
  <si>
    <t>ООО Уют</t>
  </si>
  <si>
    <t>Невельского</t>
  </si>
  <si>
    <t>83/2</t>
  </si>
  <si>
    <t>ООО РЭУ Западный</t>
  </si>
  <si>
    <t>2/1</t>
  </si>
  <si>
    <t>Новоселов</t>
  </si>
  <si>
    <t>кирпич бетон монолит</t>
  </si>
  <si>
    <t>НРООИ Федерация футбола и спорта инвалидов</t>
  </si>
  <si>
    <t>Нотариус Куст</t>
  </si>
  <si>
    <t>Полевая</t>
  </si>
  <si>
    <t>Республиканская</t>
  </si>
  <si>
    <t>11</t>
  </si>
  <si>
    <t>ООО Хорал</t>
  </si>
  <si>
    <t>Салтыкова-Щедрина</t>
  </si>
  <si>
    <t>277,40/292,70</t>
  </si>
  <si>
    <t>ЧУЗ РЖД-Медицина</t>
  </si>
  <si>
    <t>Сибиряков-Гвардейцев</t>
  </si>
  <si>
    <t>Смоленская</t>
  </si>
  <si>
    <t>ИП Харченко</t>
  </si>
  <si>
    <t>Стофато</t>
  </si>
  <si>
    <t>Телевизионная</t>
  </si>
  <si>
    <t>0,60/248,40</t>
  </si>
  <si>
    <t>21/2</t>
  </si>
  <si>
    <t>Тургенева</t>
  </si>
  <si>
    <t>ООО Диар</t>
  </si>
  <si>
    <t>Федосеева</t>
  </si>
  <si>
    <t>ЗАО Олвис-Контакт</t>
  </si>
  <si>
    <t>Щетинкина</t>
  </si>
  <si>
    <t>ОО МОДРГН НОО ВОИ</t>
  </si>
  <si>
    <t>147,00/128,20</t>
  </si>
  <si>
    <t>Котовского</t>
  </si>
  <si>
    <t>НРОО ВРНС</t>
  </si>
  <si>
    <t>Тимирязева</t>
  </si>
  <si>
    <t>СТУ</t>
  </si>
  <si>
    <t>Арбузова</t>
  </si>
  <si>
    <t>2 а</t>
  </si>
  <si>
    <t>ООО Компания Франкосиб</t>
  </si>
  <si>
    <t>ООО ДомСервис плюс</t>
  </si>
  <si>
    <t>ООО Фирма Автомеханика</t>
  </si>
  <si>
    <t>ООО АРТ-КЛИМАТ.ПЛЮС</t>
  </si>
  <si>
    <t>Чернышевский спуск</t>
  </si>
  <si>
    <t>470,30/73,80</t>
  </si>
  <si>
    <t>ООО Премьер-М</t>
  </si>
  <si>
    <t>Забалуева</t>
  </si>
  <si>
    <t>Аксенова</t>
  </si>
  <si>
    <t>10,50/450,20</t>
  </si>
  <si>
    <t>(131 а)</t>
  </si>
  <si>
    <t>ООО ПКФ Портал</t>
  </si>
  <si>
    <t>Подневича</t>
  </si>
  <si>
    <t>___</t>
  </si>
  <si>
    <t>ИП Тычинский</t>
  </si>
  <si>
    <t>Физкультурная</t>
  </si>
  <si>
    <t>Бердское шоссе</t>
  </si>
  <si>
    <t>блоки</t>
  </si>
  <si>
    <t>ООО Авангард</t>
  </si>
  <si>
    <t>НООО Содействие</t>
  </si>
  <si>
    <t>249,60/76,80</t>
  </si>
  <si>
    <t>23а</t>
  </si>
  <si>
    <t>Маяковского</t>
  </si>
  <si>
    <t>ОГБУ ВПиС</t>
  </si>
  <si>
    <t>ООО УК Регион</t>
  </si>
  <si>
    <t>МКУ Центр Родник</t>
  </si>
  <si>
    <t>Потанинская</t>
  </si>
  <si>
    <t>ООО Дизфор</t>
  </si>
  <si>
    <t>1/7</t>
  </si>
  <si>
    <t>Чаплыгина</t>
  </si>
  <si>
    <t>Кубовая</t>
  </si>
  <si>
    <t>108/3</t>
  </si>
  <si>
    <t>ООО АлексПлюс</t>
  </si>
  <si>
    <t>Северная</t>
  </si>
  <si>
    <t>27/1</t>
  </si>
  <si>
    <t>628,60/64,00</t>
  </si>
  <si>
    <t>АНО Центр Ориентир</t>
  </si>
  <si>
    <t>43,50/39,30</t>
  </si>
  <si>
    <t>791,40/87,30</t>
  </si>
  <si>
    <t>44,90/33,30</t>
  </si>
  <si>
    <t>НГОО Берсек</t>
  </si>
  <si>
    <t>Геодезическая</t>
  </si>
  <si>
    <t>Администрация Ленинского р-на</t>
  </si>
  <si>
    <t>ООО Кирона</t>
  </si>
  <si>
    <t>Красный проспект/Крылова</t>
  </si>
  <si>
    <t>66/7</t>
  </si>
  <si>
    <t>АНО Клиника НИИТО</t>
  </si>
  <si>
    <t>Пархоменко</t>
  </si>
  <si>
    <t>Станиславского/Титова</t>
  </si>
  <si>
    <t>14/25</t>
  </si>
  <si>
    <t>ООО ГК Развитие</t>
  </si>
  <si>
    <t>Фабричная</t>
  </si>
  <si>
    <t>НРОООФ НБФ</t>
  </si>
  <si>
    <t>2-й Порядковый переулок</t>
  </si>
  <si>
    <t>НФ имени А.И.Покрышкина</t>
  </si>
  <si>
    <t>15,20/267,70</t>
  </si>
  <si>
    <t>НОООИ СРС Чернобыль</t>
  </si>
  <si>
    <t>ИП Грушенцов</t>
  </si>
  <si>
    <t>МПРО ЕРПЦ</t>
  </si>
  <si>
    <t>Владимировская</t>
  </si>
  <si>
    <t>1</t>
  </si>
  <si>
    <t>80</t>
  </si>
  <si>
    <t>12</t>
  </si>
  <si>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</si>
  <si>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</si>
  <si>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</si>
  <si>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</si>
  <si>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</si>
  <si>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</si>
  <si>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</si>
  <si>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</si>
  <si>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</si>
  <si>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</si>
  <si>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</si>
  <si>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Тариф</t>
  </si>
  <si>
    <t>Годовая премия,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</si>
  <si>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</si>
  <si>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</si>
  <si>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</si>
  <si>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</si>
  <si>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</si>
  <si>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 xml:space="preserve">ПАО ВТБ </t>
  </si>
  <si>
    <t>Шепелев А.С.</t>
  </si>
  <si>
    <t>ЧДОУ В гостях у Солнышка</t>
  </si>
  <si>
    <t>ТСН Башня</t>
  </si>
  <si>
    <t>АНО ТО Пронстранство Возможностей</t>
  </si>
  <si>
    <t>ООО Сибстроймонтаж</t>
  </si>
  <si>
    <t>ИП Кузнецова</t>
  </si>
  <si>
    <t>ООО Ксения</t>
  </si>
  <si>
    <t>ООО Печи от Склада</t>
  </si>
  <si>
    <t>ИП Ильинов</t>
  </si>
  <si>
    <t>МПРО Приход Знамение-Абалацкая</t>
  </si>
  <si>
    <t>Пролетарская</t>
  </si>
  <si>
    <t>167</t>
  </si>
  <si>
    <t>ООО Техно-Колор</t>
  </si>
  <si>
    <t>15</t>
  </si>
  <si>
    <t>63</t>
  </si>
  <si>
    <t>Комсомольский проспект</t>
  </si>
  <si>
    <t>7</t>
  </si>
  <si>
    <t>Флотская</t>
  </si>
  <si>
    <t>26 а</t>
  </si>
  <si>
    <t>МКУ Технадзор ДКСиМП</t>
  </si>
  <si>
    <t>РЕЕСТР *</t>
  </si>
  <si>
    <t>Таблица №1  "Перечень недвижимого имущества и период страхования"</t>
  </si>
  <si>
    <t>*</t>
  </si>
  <si>
    <t>РЕЕСТР составлен на дату публикации.  Заказчик вправе в пределах заявленной итоговой  площади объектов, суммы /премии подлежащей оплате заменять объекты в связи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</si>
  <si>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</si>
  <si>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</si>
  <si>
    <t>Приложение № 3 к документации об аукционе в электронной форме</t>
  </si>
</sst>
</file>

<file path=xl/styles.xml><?xml version="1.0" encoding="utf-8"?>
<styleSheet xmlns="http://schemas.openxmlformats.org/spreadsheetml/2006/main">
  <numFmts count="1">
    <numFmt numFmtId="164" formatCode="0.000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sz val="9"/>
      <color indexed="8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2" fontId="3" fillId="0" borderId="4" xfId="0" applyNumberFormat="1" applyFont="1" applyFill="1" applyBorder="1" applyAlignment="1">
      <alignment horizontal="right" wrapText="1" shrinkToFit="1"/>
    </xf>
    <xf numFmtId="0" fontId="4" fillId="0" borderId="9" xfId="0" applyFont="1" applyFill="1" applyBorder="1" applyAlignment="1">
      <alignment horizontal="left"/>
    </xf>
    <xf numFmtId="2" fontId="3" fillId="0" borderId="9" xfId="0" applyNumberFormat="1" applyFont="1" applyFill="1" applyBorder="1" applyAlignment="1">
      <alignment horizontal="left"/>
    </xf>
    <xf numFmtId="2" fontId="3" fillId="0" borderId="9" xfId="0" applyNumberFormat="1" applyFont="1" applyFill="1" applyBorder="1" applyAlignment="1">
      <alignment horizontal="right" wrapText="1" shrinkToFit="1"/>
    </xf>
    <xf numFmtId="2" fontId="7" fillId="0" borderId="10" xfId="0" applyNumberFormat="1" applyFont="1" applyFill="1" applyBorder="1" applyAlignment="1">
      <alignment horizontal="left" wrapText="1" shrinkToFit="1"/>
    </xf>
    <xf numFmtId="2" fontId="7" fillId="0" borderId="8" xfId="0" applyNumberFormat="1" applyFont="1" applyFill="1" applyBorder="1" applyAlignment="1">
      <alignment horizontal="left" wrapText="1" shrinkToFit="1"/>
    </xf>
    <xf numFmtId="0" fontId="7" fillId="0" borderId="10" xfId="0" applyNumberFormat="1" applyFont="1" applyFill="1" applyBorder="1" applyAlignment="1">
      <alignment horizontal="center" wrapText="1" shrinkToFit="1"/>
    </xf>
    <xf numFmtId="2" fontId="2" fillId="0" borderId="6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left"/>
    </xf>
    <xf numFmtId="0" fontId="7" fillId="0" borderId="8" xfId="0" applyNumberFormat="1" applyFont="1" applyFill="1" applyBorder="1" applyAlignment="1">
      <alignment horizontal="left" wrapText="1" shrinkToFit="1"/>
    </xf>
    <xf numFmtId="0" fontId="2" fillId="0" borderId="6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8" xfId="0" applyNumberFormat="1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2" fontId="7" fillId="0" borderId="8" xfId="0" applyNumberFormat="1" applyFont="1" applyFill="1" applyBorder="1" applyAlignment="1">
      <alignment horizontal="left"/>
    </xf>
    <xf numFmtId="2" fontId="3" fillId="0" borderId="13" xfId="0" applyNumberFormat="1" applyFont="1" applyFill="1" applyBorder="1" applyAlignment="1">
      <alignment horizontal="right" wrapText="1" shrinkToFit="1"/>
    </xf>
    <xf numFmtId="2" fontId="2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/>
    <xf numFmtId="2" fontId="7" fillId="0" borderId="12" xfId="0" applyNumberFormat="1" applyFont="1" applyFill="1" applyBorder="1" applyAlignment="1">
      <alignment horizontal="left" wrapText="1" shrinkToFit="1"/>
    </xf>
    <xf numFmtId="2" fontId="2" fillId="0" borderId="6" xfId="0" applyNumberFormat="1" applyFont="1" applyFill="1" applyBorder="1" applyAlignment="1">
      <alignment horizontal="left" wrapText="1" shrinkToFit="1"/>
    </xf>
    <xf numFmtId="0" fontId="2" fillId="0" borderId="6" xfId="0" applyFont="1" applyFill="1" applyBorder="1" applyAlignment="1">
      <alignment horizontal="left" wrapText="1"/>
    </xf>
    <xf numFmtId="0" fontId="2" fillId="0" borderId="6" xfId="0" applyNumberFormat="1" applyFont="1" applyFill="1" applyBorder="1" applyAlignment="1">
      <alignment horizontal="left"/>
    </xf>
    <xf numFmtId="0" fontId="4" fillId="0" borderId="9" xfId="0" applyFont="1" applyFill="1" applyBorder="1"/>
    <xf numFmtId="2" fontId="4" fillId="0" borderId="9" xfId="0" applyNumberFormat="1" applyFont="1" applyFill="1" applyBorder="1" applyAlignment="1">
      <alignment horizontal="left"/>
    </xf>
    <xf numFmtId="0" fontId="10" fillId="0" borderId="10" xfId="0" applyFont="1" applyFill="1" applyBorder="1"/>
    <xf numFmtId="2" fontId="7" fillId="0" borderId="8" xfId="0" applyNumberFormat="1" applyFont="1" applyFill="1" applyBorder="1" applyAlignment="1">
      <alignment horizontal="left" wrapText="1"/>
    </xf>
    <xf numFmtId="0" fontId="5" fillId="0" borderId="9" xfId="0" applyFont="1" applyFill="1" applyBorder="1"/>
    <xf numFmtId="0" fontId="2" fillId="0" borderId="6" xfId="0" applyFont="1" applyFill="1" applyBorder="1" applyAlignment="1">
      <alignment horizontal="left" wrapText="1" shrinkToFit="1"/>
    </xf>
    <xf numFmtId="0" fontId="2" fillId="0" borderId="6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left"/>
    </xf>
    <xf numFmtId="4" fontId="4" fillId="0" borderId="9" xfId="0" applyNumberFormat="1" applyFont="1" applyFill="1" applyBorder="1" applyAlignment="1">
      <alignment horizontal="left"/>
    </xf>
    <xf numFmtId="4" fontId="2" fillId="0" borderId="6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wrapText="1" shrinkToFit="1"/>
    </xf>
    <xf numFmtId="0" fontId="13" fillId="0" borderId="8" xfId="0" applyFont="1" applyFill="1" applyBorder="1" applyAlignment="1">
      <alignment horizontal="left" wrapText="1" shrinkToFit="1"/>
    </xf>
    <xf numFmtId="0" fontId="7" fillId="0" borderId="5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 wrapText="1" shrinkToFit="1"/>
    </xf>
    <xf numFmtId="0" fontId="7" fillId="0" borderId="15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0" fillId="0" borderId="8" xfId="0" applyFont="1" applyFill="1" applyBorder="1"/>
    <xf numFmtId="0" fontId="4" fillId="0" borderId="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15" fillId="0" borderId="20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/>
    </xf>
    <xf numFmtId="0" fontId="11" fillId="0" borderId="6" xfId="0" applyFont="1" applyFill="1" applyBorder="1" applyAlignment="1">
      <alignment wrapText="1"/>
    </xf>
    <xf numFmtId="0" fontId="5" fillId="0" borderId="10" xfId="0" applyFont="1" applyFill="1" applyBorder="1"/>
    <xf numFmtId="2" fontId="4" fillId="0" borderId="4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 wrapText="1" shrinkToFit="1"/>
    </xf>
    <xf numFmtId="14" fontId="2" fillId="0" borderId="1" xfId="0" applyNumberFormat="1" applyFont="1" applyFill="1" applyBorder="1" applyAlignment="1">
      <alignment horizontal="left"/>
    </xf>
    <xf numFmtId="14" fontId="2" fillId="0" borderId="14" xfId="0" applyNumberFormat="1" applyFont="1" applyFill="1" applyBorder="1" applyAlignment="1">
      <alignment horizontal="left"/>
    </xf>
    <xf numFmtId="0" fontId="0" fillId="0" borderId="0" xfId="0" applyFill="1"/>
    <xf numFmtId="0" fontId="2" fillId="0" borderId="6" xfId="0" applyNumberFormat="1" applyFont="1" applyFill="1" applyBorder="1" applyAlignment="1">
      <alignment horizontal="left" wrapText="1" shrinkToFit="1"/>
    </xf>
    <xf numFmtId="0" fontId="2" fillId="0" borderId="14" xfId="0" applyNumberFormat="1" applyFont="1" applyFill="1" applyBorder="1" applyAlignment="1">
      <alignment horizontal="left" wrapText="1" shrinkToFit="1"/>
    </xf>
    <xf numFmtId="0" fontId="2" fillId="0" borderId="1" xfId="0" applyNumberFormat="1" applyFont="1" applyFill="1" applyBorder="1" applyAlignment="1">
      <alignment horizontal="left" wrapText="1" shrinkToFit="1"/>
    </xf>
    <xf numFmtId="0" fontId="15" fillId="0" borderId="20" xfId="0" applyFont="1" applyBorder="1" applyAlignment="1">
      <alignment horizontal="justify" vertical="distributed"/>
    </xf>
    <xf numFmtId="0" fontId="15" fillId="0" borderId="22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left" wrapText="1" shrinkToFit="1"/>
    </xf>
    <xf numFmtId="0" fontId="4" fillId="0" borderId="10" xfId="0" applyFont="1" applyFill="1" applyBorder="1"/>
    <xf numFmtId="0" fontId="4" fillId="0" borderId="3" xfId="0" applyFont="1" applyFill="1" applyBorder="1" applyAlignment="1">
      <alignment horizontal="left"/>
    </xf>
    <xf numFmtId="0" fontId="5" fillId="0" borderId="8" xfId="0" applyFont="1" applyFill="1" applyBorder="1"/>
    <xf numFmtId="14" fontId="4" fillId="0" borderId="8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14" fontId="4" fillId="0" borderId="8" xfId="0" applyNumberFormat="1" applyFont="1" applyFill="1" applyBorder="1" applyAlignment="1">
      <alignment horizontal="left" wrapText="1" shrinkToFit="1"/>
    </xf>
    <xf numFmtId="0" fontId="4" fillId="0" borderId="8" xfId="0" applyFont="1" applyFill="1" applyBorder="1"/>
    <xf numFmtId="4" fontId="4" fillId="0" borderId="8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15" fillId="0" borderId="2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 shrinkToFit="1"/>
    </xf>
    <xf numFmtId="0" fontId="4" fillId="0" borderId="10" xfId="0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wrapText="1"/>
    </xf>
    <xf numFmtId="2" fontId="9" fillId="0" borderId="9" xfId="0" applyNumberFormat="1" applyFont="1" applyFill="1" applyBorder="1" applyAlignment="1">
      <alignment horizontal="left"/>
    </xf>
    <xf numFmtId="2" fontId="4" fillId="0" borderId="9" xfId="0" applyNumberFormat="1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right" wrapText="1" shrinkToFit="1"/>
    </xf>
    <xf numFmtId="164" fontId="4" fillId="0" borderId="10" xfId="0" applyNumberFormat="1" applyFont="1" applyFill="1" applyBorder="1" applyAlignment="1">
      <alignment horizontal="right" wrapText="1" shrinkToFit="1"/>
    </xf>
    <xf numFmtId="164" fontId="4" fillId="0" borderId="15" xfId="0" applyNumberFormat="1" applyFont="1" applyFill="1" applyBorder="1" applyAlignment="1">
      <alignment horizontal="right" wrapText="1" shrinkToFit="1"/>
    </xf>
    <xf numFmtId="2" fontId="3" fillId="0" borderId="3" xfId="0" applyNumberFormat="1" applyFont="1" applyFill="1" applyBorder="1" applyAlignment="1">
      <alignment horizontal="right" wrapText="1" shrinkToFit="1"/>
    </xf>
    <xf numFmtId="2" fontId="3" fillId="0" borderId="8" xfId="0" applyNumberFormat="1" applyFont="1" applyFill="1" applyBorder="1" applyAlignment="1">
      <alignment horizontal="right" wrapText="1" shrinkToFit="1"/>
    </xf>
    <xf numFmtId="2" fontId="3" fillId="0" borderId="12" xfId="0" applyNumberFormat="1" applyFont="1" applyFill="1" applyBorder="1" applyAlignment="1">
      <alignment horizontal="right" wrapText="1" shrinkToFit="1"/>
    </xf>
    <xf numFmtId="0" fontId="15" fillId="0" borderId="21" xfId="0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left" wrapText="1" shrinkToFit="1"/>
    </xf>
    <xf numFmtId="14" fontId="8" fillId="0" borderId="3" xfId="0" applyNumberFormat="1" applyFont="1" applyFill="1" applyBorder="1" applyAlignment="1">
      <alignment horizontal="left" wrapText="1" shrinkToFit="1"/>
    </xf>
    <xf numFmtId="14" fontId="8" fillId="0" borderId="7" xfId="0" applyNumberFormat="1" applyFont="1" applyFill="1" applyBorder="1" applyAlignment="1">
      <alignment horizontal="left" wrapText="1" shrinkToFit="1"/>
    </xf>
    <xf numFmtId="14" fontId="8" fillId="0" borderId="8" xfId="0" applyNumberFormat="1" applyFont="1" applyFill="1" applyBorder="1" applyAlignment="1">
      <alignment horizontal="left" wrapText="1" shrinkToFit="1"/>
    </xf>
    <xf numFmtId="14" fontId="8" fillId="0" borderId="11" xfId="0" applyNumberFormat="1" applyFont="1" applyFill="1" applyBorder="1" applyAlignment="1">
      <alignment horizontal="left" wrapText="1" shrinkToFit="1"/>
    </xf>
    <xf numFmtId="14" fontId="8" fillId="0" borderId="12" xfId="0" applyNumberFormat="1" applyFont="1" applyFill="1" applyBorder="1" applyAlignment="1">
      <alignment horizontal="left" wrapText="1" shrinkToFit="1"/>
    </xf>
    <xf numFmtId="0" fontId="8" fillId="0" borderId="5" xfId="0" applyFont="1" applyFill="1" applyBorder="1" applyAlignment="1">
      <alignment horizontal="left"/>
    </xf>
    <xf numFmtId="0" fontId="8" fillId="0" borderId="3" xfId="0" applyNumberFormat="1" applyFont="1" applyFill="1" applyBorder="1" applyAlignment="1">
      <alignment horizontal="left"/>
    </xf>
    <xf numFmtId="0" fontId="1" fillId="0" borderId="10" xfId="0" applyFont="1" applyFill="1" applyBorder="1"/>
    <xf numFmtId="0" fontId="8" fillId="0" borderId="8" xfId="0" applyNumberFormat="1" applyFont="1" applyFill="1" applyBorder="1" applyAlignment="1">
      <alignment horizontal="left"/>
    </xf>
    <xf numFmtId="14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14" fontId="8" fillId="0" borderId="10" xfId="0" applyNumberFormat="1" applyFont="1" applyFill="1" applyBorder="1" applyAlignment="1">
      <alignment horizontal="left" wrapText="1" shrinkToFit="1"/>
    </xf>
    <xf numFmtId="49" fontId="8" fillId="0" borderId="8" xfId="0" applyNumberFormat="1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/>
    <xf numFmtId="0" fontId="1" fillId="0" borderId="8" xfId="0" applyFont="1" applyFill="1" applyBorder="1"/>
    <xf numFmtId="0" fontId="8" fillId="0" borderId="15" xfId="0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left"/>
    </xf>
    <xf numFmtId="2" fontId="8" fillId="0" borderId="3" xfId="0" applyNumberFormat="1" applyFont="1" applyFill="1" applyBorder="1" applyAlignment="1">
      <alignment horizontal="left"/>
    </xf>
    <xf numFmtId="2" fontId="8" fillId="0" borderId="8" xfId="0" applyNumberFormat="1" applyFont="1" applyFill="1" applyBorder="1" applyAlignment="1">
      <alignment horizontal="left"/>
    </xf>
    <xf numFmtId="4" fontId="8" fillId="0" borderId="8" xfId="0" applyNumberFormat="1" applyFont="1" applyFill="1" applyBorder="1" applyAlignment="1">
      <alignment horizontal="left"/>
    </xf>
    <xf numFmtId="2" fontId="8" fillId="0" borderId="8" xfId="0" applyNumberFormat="1" applyFont="1" applyFill="1" applyBorder="1" applyAlignment="1">
      <alignment horizontal="left" wrapText="1" shrinkToFit="1"/>
    </xf>
    <xf numFmtId="2" fontId="8" fillId="0" borderId="12" xfId="0" applyNumberFormat="1" applyFont="1" applyFill="1" applyBorder="1" applyAlignment="1">
      <alignment horizontal="left"/>
    </xf>
    <xf numFmtId="0" fontId="11" fillId="0" borderId="0" xfId="0" applyFont="1" applyFill="1"/>
    <xf numFmtId="0" fontId="16" fillId="0" borderId="0" xfId="0" applyFont="1"/>
    <xf numFmtId="0" fontId="17" fillId="0" borderId="0" xfId="0" applyFont="1"/>
    <xf numFmtId="0" fontId="10" fillId="0" borderId="0" xfId="0" applyFont="1" applyFill="1"/>
    <xf numFmtId="0" fontId="17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8" fillId="0" borderId="0" xfId="0" applyFont="1" applyAlignment="1">
      <alignment horizontal="right"/>
    </xf>
    <xf numFmtId="0" fontId="11" fillId="0" borderId="0" xfId="0" applyFont="1"/>
    <xf numFmtId="0" fontId="6" fillId="0" borderId="0" xfId="0" applyFont="1"/>
    <xf numFmtId="0" fontId="5" fillId="0" borderId="0" xfId="0" applyFont="1"/>
    <xf numFmtId="0" fontId="10" fillId="0" borderId="0" xfId="0" applyFont="1"/>
    <xf numFmtId="0" fontId="0" fillId="0" borderId="16" xfId="0" applyBorder="1"/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4" fontId="22" fillId="0" borderId="17" xfId="0" applyNumberFormat="1" applyFont="1" applyBorder="1"/>
    <xf numFmtId="0" fontId="23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2"/>
  <sheetViews>
    <sheetView tabSelected="1" zoomScale="70" zoomScaleNormal="70" workbookViewId="0">
      <selection activeCell="S3" sqref="S3"/>
    </sheetView>
  </sheetViews>
  <sheetFormatPr defaultRowHeight="15"/>
  <cols>
    <col min="1" max="1" width="8.85546875" customWidth="1"/>
    <col min="2" max="2" width="12.140625" customWidth="1"/>
    <col min="3" max="3" width="12.28515625" customWidth="1"/>
    <col min="4" max="4" width="12.140625" customWidth="1"/>
    <col min="5" max="5" width="16.140625" customWidth="1"/>
    <col min="6" max="6" width="25" customWidth="1"/>
    <col min="7" max="7" width="9.5703125" customWidth="1"/>
    <col min="8" max="8" width="11.5703125" customWidth="1"/>
    <col min="9" max="9" width="12" customWidth="1"/>
    <col min="10" max="10" width="11.85546875" customWidth="1"/>
    <col min="11" max="11" width="17.7109375" customWidth="1"/>
    <col min="12" max="12" width="10.85546875" hidden="1" customWidth="1"/>
    <col min="13" max="13" width="12.5703125" hidden="1" customWidth="1"/>
    <col min="14" max="14" width="12.28515625" customWidth="1"/>
    <col min="15" max="15" width="12.140625" customWidth="1"/>
    <col min="16" max="16" width="10.28515625" customWidth="1"/>
    <col min="17" max="17" width="11.28515625" customWidth="1"/>
    <col min="18" max="18" width="31.7109375" customWidth="1"/>
  </cols>
  <sheetData>
    <row r="1" spans="1:18" s="59" customFormat="1" ht="15.75">
      <c r="A1" s="117"/>
      <c r="C1" s="118"/>
      <c r="D1" s="119"/>
      <c r="E1" s="119"/>
      <c r="F1" s="118"/>
      <c r="G1" s="119"/>
      <c r="H1" s="117"/>
      <c r="I1" s="118"/>
      <c r="J1" s="120"/>
      <c r="K1" s="118"/>
      <c r="L1" s="118"/>
      <c r="M1" s="118"/>
      <c r="N1" s="136" t="s">
        <v>412</v>
      </c>
      <c r="O1" s="136"/>
      <c r="P1" s="136"/>
      <c r="Q1" s="136"/>
      <c r="R1" s="136"/>
    </row>
    <row r="2" spans="1:18" s="59" customFormat="1" ht="15.75">
      <c r="A2" s="117"/>
      <c r="C2" s="118"/>
      <c r="D2" s="121"/>
      <c r="E2" s="122" t="s">
        <v>406</v>
      </c>
      <c r="F2" s="118"/>
      <c r="G2" s="123"/>
      <c r="H2" s="119"/>
      <c r="I2" s="118"/>
      <c r="J2" s="124"/>
      <c r="K2" s="118"/>
      <c r="L2" s="118"/>
      <c r="M2" s="118"/>
      <c r="N2" s="120"/>
      <c r="O2" s="120"/>
      <c r="P2" s="120"/>
      <c r="Q2" s="120"/>
      <c r="R2" s="117"/>
    </row>
    <row r="3" spans="1:18" s="59" customFormat="1" ht="18">
      <c r="A3" s="117"/>
      <c r="C3" s="125" t="s">
        <v>407</v>
      </c>
      <c r="D3" s="126"/>
      <c r="E3" s="119"/>
      <c r="F3" s="118"/>
      <c r="G3" s="123"/>
      <c r="H3" s="119"/>
      <c r="I3" s="118"/>
      <c r="J3" s="124"/>
      <c r="K3" s="118"/>
      <c r="L3" s="118"/>
      <c r="M3" s="118"/>
      <c r="N3" s="120"/>
      <c r="O3" s="120"/>
      <c r="P3" s="120"/>
      <c r="Q3" s="120"/>
      <c r="R3" s="117"/>
    </row>
    <row r="4" spans="1:18" ht="15.75" thickBot="1"/>
    <row r="5" spans="1:18" ht="60.75" thickBot="1">
      <c r="A5" s="92" t="s">
        <v>367</v>
      </c>
      <c r="B5" s="63" t="s">
        <v>368</v>
      </c>
      <c r="C5" s="63" t="s">
        <v>369</v>
      </c>
      <c r="D5" s="48" t="s">
        <v>370</v>
      </c>
      <c r="E5" s="64" t="s">
        <v>371</v>
      </c>
      <c r="F5" s="48" t="s">
        <v>372</v>
      </c>
      <c r="G5" s="75" t="s">
        <v>373</v>
      </c>
      <c r="H5" s="48" t="s">
        <v>374</v>
      </c>
      <c r="I5" s="48" t="s">
        <v>375</v>
      </c>
      <c r="J5" s="48" t="s">
        <v>376</v>
      </c>
      <c r="K5" s="64" t="s">
        <v>377</v>
      </c>
      <c r="L5" s="48" t="s">
        <v>378</v>
      </c>
      <c r="M5" s="48" t="s">
        <v>379</v>
      </c>
      <c r="N5" s="48" t="s">
        <v>380</v>
      </c>
      <c r="O5" s="64" t="s">
        <v>381</v>
      </c>
      <c r="P5" s="47" t="s">
        <v>382</v>
      </c>
      <c r="Q5" s="48" t="s">
        <v>383</v>
      </c>
      <c r="R5" s="48" t="s">
        <v>384</v>
      </c>
    </row>
    <row r="6" spans="1:18" ht="18" customHeight="1">
      <c r="A6" s="62">
        <v>1</v>
      </c>
      <c r="B6" s="93">
        <v>44625</v>
      </c>
      <c r="C6" s="94">
        <v>44989</v>
      </c>
      <c r="D6" s="44" t="s">
        <v>0</v>
      </c>
      <c r="E6" s="67" t="s">
        <v>45</v>
      </c>
      <c r="F6" s="99" t="s">
        <v>47</v>
      </c>
      <c r="G6" s="100" t="s">
        <v>48</v>
      </c>
      <c r="H6" s="44" t="s">
        <v>4</v>
      </c>
      <c r="I6" s="112">
        <v>598</v>
      </c>
      <c r="J6" s="52"/>
      <c r="K6" s="1">
        <f t="shared" ref="K6:K69" si="0">I6*56376</f>
        <v>33712848</v>
      </c>
      <c r="L6" s="86"/>
      <c r="M6" s="89"/>
      <c r="N6" s="53" t="s">
        <v>5</v>
      </c>
      <c r="O6" s="54" t="s">
        <v>5</v>
      </c>
      <c r="P6" s="39">
        <v>1952</v>
      </c>
      <c r="Q6" s="56" t="s">
        <v>6</v>
      </c>
      <c r="R6" s="57" t="s">
        <v>5</v>
      </c>
    </row>
    <row r="7" spans="1:18" ht="18" customHeight="1">
      <c r="A7" s="60">
        <v>2</v>
      </c>
      <c r="B7" s="95">
        <v>44625</v>
      </c>
      <c r="C7" s="96">
        <v>44989</v>
      </c>
      <c r="D7" s="65" t="s">
        <v>0</v>
      </c>
      <c r="E7" s="68" t="s">
        <v>1</v>
      </c>
      <c r="F7" s="101" t="s">
        <v>2</v>
      </c>
      <c r="G7" s="102" t="s">
        <v>3</v>
      </c>
      <c r="H7" s="45" t="s">
        <v>4</v>
      </c>
      <c r="I7" s="113">
        <v>394.1</v>
      </c>
      <c r="J7" s="30"/>
      <c r="K7" s="4">
        <f t="shared" si="0"/>
        <v>22217781.600000001</v>
      </c>
      <c r="L7" s="87"/>
      <c r="M7" s="90"/>
      <c r="N7" s="9" t="s">
        <v>5</v>
      </c>
      <c r="O7" s="10" t="s">
        <v>5</v>
      </c>
      <c r="P7" s="7">
        <v>1989</v>
      </c>
      <c r="Q7" s="13" t="s">
        <v>6</v>
      </c>
      <c r="R7" s="14" t="s">
        <v>7</v>
      </c>
    </row>
    <row r="8" spans="1:18" ht="18" customHeight="1">
      <c r="A8" s="60">
        <v>3</v>
      </c>
      <c r="B8" s="95">
        <v>44625</v>
      </c>
      <c r="C8" s="96">
        <v>44989</v>
      </c>
      <c r="D8" s="65" t="s">
        <v>0</v>
      </c>
      <c r="E8" s="69" t="s">
        <v>8</v>
      </c>
      <c r="F8" s="103" t="s">
        <v>9</v>
      </c>
      <c r="G8" s="102">
        <v>9</v>
      </c>
      <c r="H8" s="45" t="s">
        <v>13</v>
      </c>
      <c r="I8" s="113">
        <v>52.5</v>
      </c>
      <c r="J8" s="27"/>
      <c r="K8" s="4">
        <f t="shared" si="0"/>
        <v>2959740</v>
      </c>
      <c r="L8" s="87"/>
      <c r="M8" s="90"/>
      <c r="N8" s="5" t="s">
        <v>5</v>
      </c>
      <c r="O8" s="6" t="s">
        <v>5</v>
      </c>
      <c r="P8" s="7">
        <v>1965</v>
      </c>
      <c r="Q8" s="6" t="s">
        <v>6</v>
      </c>
      <c r="R8" s="8" t="s">
        <v>5</v>
      </c>
    </row>
    <row r="9" spans="1:18" ht="18" customHeight="1">
      <c r="A9" s="60">
        <v>4</v>
      </c>
      <c r="B9" s="95">
        <v>44625</v>
      </c>
      <c r="C9" s="96">
        <v>44989</v>
      </c>
      <c r="D9" s="65" t="s">
        <v>0</v>
      </c>
      <c r="E9" s="69" t="s">
        <v>8</v>
      </c>
      <c r="F9" s="103" t="s">
        <v>9</v>
      </c>
      <c r="G9" s="102">
        <v>9</v>
      </c>
      <c r="H9" s="45" t="s">
        <v>13</v>
      </c>
      <c r="I9" s="114">
        <v>212.9</v>
      </c>
      <c r="J9" s="27"/>
      <c r="K9" s="4">
        <f t="shared" si="0"/>
        <v>12002450.4</v>
      </c>
      <c r="L9" s="87"/>
      <c r="M9" s="90"/>
      <c r="N9" s="5" t="s">
        <v>5</v>
      </c>
      <c r="O9" s="6" t="s">
        <v>5</v>
      </c>
      <c r="P9" s="7">
        <v>1965</v>
      </c>
      <c r="Q9" s="6" t="s">
        <v>6</v>
      </c>
      <c r="R9" s="8" t="s">
        <v>5</v>
      </c>
    </row>
    <row r="10" spans="1:18" ht="18" customHeight="1">
      <c r="A10" s="60">
        <v>5</v>
      </c>
      <c r="B10" s="95">
        <v>44625</v>
      </c>
      <c r="C10" s="96">
        <v>44989</v>
      </c>
      <c r="D10" s="45" t="s">
        <v>0</v>
      </c>
      <c r="E10" s="70" t="s">
        <v>45</v>
      </c>
      <c r="F10" s="76" t="s">
        <v>46</v>
      </c>
      <c r="G10" s="102">
        <v>18</v>
      </c>
      <c r="H10" s="45" t="s">
        <v>13</v>
      </c>
      <c r="I10" s="113">
        <v>321.3</v>
      </c>
      <c r="J10" s="27"/>
      <c r="K10" s="4">
        <f t="shared" si="0"/>
        <v>18113608.800000001</v>
      </c>
      <c r="L10" s="87"/>
      <c r="M10" s="90"/>
      <c r="N10" s="9" t="s">
        <v>5</v>
      </c>
      <c r="O10" s="16" t="s">
        <v>5</v>
      </c>
      <c r="P10" s="11">
        <v>1958</v>
      </c>
      <c r="Q10" s="13" t="s">
        <v>6</v>
      </c>
      <c r="R10" s="12" t="s">
        <v>5</v>
      </c>
    </row>
    <row r="11" spans="1:18" ht="18" customHeight="1">
      <c r="A11" s="60">
        <v>6</v>
      </c>
      <c r="B11" s="95">
        <v>44625</v>
      </c>
      <c r="C11" s="96">
        <v>44989</v>
      </c>
      <c r="D11" s="45" t="s">
        <v>0</v>
      </c>
      <c r="E11" s="70" t="s">
        <v>1</v>
      </c>
      <c r="F11" s="76" t="s">
        <v>44</v>
      </c>
      <c r="G11" s="102">
        <v>78</v>
      </c>
      <c r="H11" s="45" t="s">
        <v>13</v>
      </c>
      <c r="I11" s="113">
        <v>100.4</v>
      </c>
      <c r="J11" s="27"/>
      <c r="K11" s="4">
        <f t="shared" si="0"/>
        <v>5660150.4000000004</v>
      </c>
      <c r="L11" s="87"/>
      <c r="M11" s="90"/>
      <c r="N11" s="15" t="s">
        <v>5</v>
      </c>
      <c r="O11" s="16" t="s">
        <v>5</v>
      </c>
      <c r="P11" s="11">
        <v>1953</v>
      </c>
      <c r="Q11" s="16" t="s">
        <v>6</v>
      </c>
      <c r="R11" s="14" t="s">
        <v>5</v>
      </c>
    </row>
    <row r="12" spans="1:18" ht="18" customHeight="1">
      <c r="A12" s="60">
        <v>7</v>
      </c>
      <c r="B12" s="95">
        <v>44625</v>
      </c>
      <c r="C12" s="96">
        <v>44989</v>
      </c>
      <c r="D12" s="45" t="s">
        <v>0</v>
      </c>
      <c r="E12" s="70" t="s">
        <v>11</v>
      </c>
      <c r="F12" s="104" t="s">
        <v>12</v>
      </c>
      <c r="G12" s="102">
        <v>7</v>
      </c>
      <c r="H12" s="45" t="s">
        <v>13</v>
      </c>
      <c r="I12" s="113">
        <v>163.1</v>
      </c>
      <c r="J12" s="83"/>
      <c r="K12" s="4">
        <f t="shared" si="0"/>
        <v>9194925.5999999996</v>
      </c>
      <c r="L12" s="87"/>
      <c r="M12" s="90"/>
      <c r="N12" s="9" t="s">
        <v>14</v>
      </c>
      <c r="O12" s="10" t="s">
        <v>14</v>
      </c>
      <c r="P12" s="11">
        <v>1956</v>
      </c>
      <c r="Q12" s="6" t="s">
        <v>6</v>
      </c>
      <c r="R12" s="12" t="s">
        <v>15</v>
      </c>
    </row>
    <row r="13" spans="1:18" ht="18" customHeight="1">
      <c r="A13" s="60">
        <v>8</v>
      </c>
      <c r="B13" s="95">
        <v>44625</v>
      </c>
      <c r="C13" s="96">
        <v>44989</v>
      </c>
      <c r="D13" s="65" t="s">
        <v>0</v>
      </c>
      <c r="E13" s="69" t="s">
        <v>11</v>
      </c>
      <c r="F13" s="76" t="s">
        <v>16</v>
      </c>
      <c r="G13" s="102">
        <v>7</v>
      </c>
      <c r="H13" s="45" t="s">
        <v>4</v>
      </c>
      <c r="I13" s="113">
        <v>24</v>
      </c>
      <c r="J13" s="27"/>
      <c r="K13" s="4">
        <f t="shared" si="0"/>
        <v>1353024</v>
      </c>
      <c r="L13" s="87"/>
      <c r="M13" s="90"/>
      <c r="N13" s="5" t="s">
        <v>5</v>
      </c>
      <c r="O13" s="6" t="s">
        <v>5</v>
      </c>
      <c r="P13" s="7">
        <v>1935</v>
      </c>
      <c r="Q13" s="13" t="s">
        <v>6</v>
      </c>
      <c r="R13" s="14" t="s">
        <v>17</v>
      </c>
    </row>
    <row r="14" spans="1:18" ht="18" customHeight="1">
      <c r="A14" s="60">
        <v>9</v>
      </c>
      <c r="B14" s="95">
        <v>44625</v>
      </c>
      <c r="C14" s="96">
        <v>44989</v>
      </c>
      <c r="D14" s="65" t="s">
        <v>0</v>
      </c>
      <c r="E14" s="69" t="s">
        <v>1</v>
      </c>
      <c r="F14" s="105" t="s">
        <v>49</v>
      </c>
      <c r="G14" s="102">
        <v>3</v>
      </c>
      <c r="H14" s="45" t="s">
        <v>13</v>
      </c>
      <c r="I14" s="113">
        <v>101.7</v>
      </c>
      <c r="J14" s="27"/>
      <c r="K14" s="4">
        <f t="shared" si="0"/>
        <v>5733439.2000000002</v>
      </c>
      <c r="L14" s="87"/>
      <c r="M14" s="90"/>
      <c r="N14" s="17" t="s">
        <v>5</v>
      </c>
      <c r="O14" s="18" t="s">
        <v>5</v>
      </c>
      <c r="P14" s="7">
        <v>1958</v>
      </c>
      <c r="Q14" s="6" t="s">
        <v>6</v>
      </c>
      <c r="R14" s="14" t="s">
        <v>50</v>
      </c>
    </row>
    <row r="15" spans="1:18" ht="18" customHeight="1">
      <c r="A15" s="60">
        <v>10</v>
      </c>
      <c r="B15" s="95">
        <v>44625</v>
      </c>
      <c r="C15" s="96">
        <v>44989</v>
      </c>
      <c r="D15" s="65" t="s">
        <v>0</v>
      </c>
      <c r="E15" s="71" t="s">
        <v>11</v>
      </c>
      <c r="F15" s="105" t="s">
        <v>18</v>
      </c>
      <c r="G15" s="102">
        <v>62</v>
      </c>
      <c r="H15" s="45" t="s">
        <v>19</v>
      </c>
      <c r="I15" s="113">
        <v>12.69</v>
      </c>
      <c r="J15" s="27" t="s">
        <v>20</v>
      </c>
      <c r="K15" s="4">
        <f t="shared" si="0"/>
        <v>715411.44</v>
      </c>
      <c r="L15" s="87"/>
      <c r="M15" s="90"/>
      <c r="N15" s="5" t="s">
        <v>5</v>
      </c>
      <c r="O15" s="6" t="s">
        <v>5</v>
      </c>
      <c r="P15" s="7">
        <v>1974</v>
      </c>
      <c r="Q15" s="13" t="s">
        <v>6</v>
      </c>
      <c r="R15" s="8" t="s">
        <v>5</v>
      </c>
    </row>
    <row r="16" spans="1:18" ht="18" customHeight="1">
      <c r="A16" s="60">
        <v>11</v>
      </c>
      <c r="B16" s="95">
        <v>44625</v>
      </c>
      <c r="C16" s="96">
        <v>44989</v>
      </c>
      <c r="D16" s="45" t="s">
        <v>0</v>
      </c>
      <c r="E16" s="70" t="s">
        <v>21</v>
      </c>
      <c r="F16" s="76" t="s">
        <v>22</v>
      </c>
      <c r="G16" s="102">
        <v>12</v>
      </c>
      <c r="H16" s="45" t="s">
        <v>13</v>
      </c>
      <c r="I16" s="113">
        <v>21.7</v>
      </c>
      <c r="J16" s="27"/>
      <c r="K16" s="4">
        <f t="shared" si="0"/>
        <v>1223359.2</v>
      </c>
      <c r="L16" s="87"/>
      <c r="M16" s="90"/>
      <c r="N16" s="15" t="s">
        <v>5</v>
      </c>
      <c r="O16" s="16" t="s">
        <v>5</v>
      </c>
      <c r="P16" s="11">
        <v>1956</v>
      </c>
      <c r="Q16" s="16" t="s">
        <v>6</v>
      </c>
      <c r="R16" s="14" t="s">
        <v>5</v>
      </c>
    </row>
    <row r="17" spans="1:18" ht="18" customHeight="1">
      <c r="A17" s="60">
        <v>12</v>
      </c>
      <c r="B17" s="95">
        <v>44625</v>
      </c>
      <c r="C17" s="96">
        <v>44989</v>
      </c>
      <c r="D17" s="45" t="s">
        <v>0</v>
      </c>
      <c r="E17" s="70" t="s">
        <v>21</v>
      </c>
      <c r="F17" s="76" t="s">
        <v>22</v>
      </c>
      <c r="G17" s="102">
        <v>12</v>
      </c>
      <c r="H17" s="45" t="s">
        <v>13</v>
      </c>
      <c r="I17" s="113">
        <v>37</v>
      </c>
      <c r="J17" s="27"/>
      <c r="K17" s="4">
        <f t="shared" si="0"/>
        <v>2085912</v>
      </c>
      <c r="L17" s="87"/>
      <c r="M17" s="90"/>
      <c r="N17" s="15" t="s">
        <v>5</v>
      </c>
      <c r="O17" s="16" t="s">
        <v>5</v>
      </c>
      <c r="P17" s="11">
        <v>1956</v>
      </c>
      <c r="Q17" s="16" t="s">
        <v>6</v>
      </c>
      <c r="R17" s="14" t="s">
        <v>5</v>
      </c>
    </row>
    <row r="18" spans="1:18" ht="18" customHeight="1">
      <c r="A18" s="60">
        <v>13</v>
      </c>
      <c r="B18" s="95">
        <v>44625</v>
      </c>
      <c r="C18" s="96">
        <v>44989</v>
      </c>
      <c r="D18" s="45" t="s">
        <v>0</v>
      </c>
      <c r="E18" s="70" t="s">
        <v>21</v>
      </c>
      <c r="F18" s="76" t="s">
        <v>22</v>
      </c>
      <c r="G18" s="102">
        <v>12</v>
      </c>
      <c r="H18" s="45" t="s">
        <v>13</v>
      </c>
      <c r="I18" s="113">
        <v>69.5</v>
      </c>
      <c r="J18" s="30"/>
      <c r="K18" s="4">
        <f t="shared" si="0"/>
        <v>3918132</v>
      </c>
      <c r="L18" s="87"/>
      <c r="M18" s="90"/>
      <c r="N18" s="9" t="s">
        <v>5</v>
      </c>
      <c r="O18" s="16" t="s">
        <v>5</v>
      </c>
      <c r="P18" s="11">
        <v>1956</v>
      </c>
      <c r="Q18" s="13" t="s">
        <v>6</v>
      </c>
      <c r="R18" s="12" t="s">
        <v>5</v>
      </c>
    </row>
    <row r="19" spans="1:18" ht="18" customHeight="1">
      <c r="A19" s="60">
        <v>14</v>
      </c>
      <c r="B19" s="95">
        <v>44625</v>
      </c>
      <c r="C19" s="96">
        <v>44989</v>
      </c>
      <c r="D19" s="65" t="s">
        <v>0</v>
      </c>
      <c r="E19" s="68" t="s">
        <v>21</v>
      </c>
      <c r="F19" s="101" t="s">
        <v>22</v>
      </c>
      <c r="G19" s="102">
        <v>10</v>
      </c>
      <c r="H19" s="45" t="s">
        <v>13</v>
      </c>
      <c r="I19" s="113">
        <v>68.2</v>
      </c>
      <c r="J19" s="30"/>
      <c r="K19" s="4">
        <f t="shared" si="0"/>
        <v>3844843.2</v>
      </c>
      <c r="L19" s="87"/>
      <c r="M19" s="90"/>
      <c r="N19" s="28" t="s">
        <v>5</v>
      </c>
      <c r="O19" s="43" t="s">
        <v>5</v>
      </c>
      <c r="P19" s="7">
        <v>1956</v>
      </c>
      <c r="Q19" s="43" t="s">
        <v>6</v>
      </c>
      <c r="R19" s="14" t="s">
        <v>51</v>
      </c>
    </row>
    <row r="20" spans="1:18" ht="18" customHeight="1">
      <c r="A20" s="60">
        <v>15</v>
      </c>
      <c r="B20" s="95">
        <v>44625</v>
      </c>
      <c r="C20" s="96">
        <v>44989</v>
      </c>
      <c r="D20" s="65" t="s">
        <v>0</v>
      </c>
      <c r="E20" s="69" t="s">
        <v>8</v>
      </c>
      <c r="F20" s="105" t="s">
        <v>23</v>
      </c>
      <c r="G20" s="102">
        <v>10</v>
      </c>
      <c r="H20" s="45" t="s">
        <v>13</v>
      </c>
      <c r="I20" s="113">
        <v>89.1</v>
      </c>
      <c r="J20" s="27"/>
      <c r="K20" s="4">
        <f t="shared" si="0"/>
        <v>5023101.5999999996</v>
      </c>
      <c r="L20" s="87"/>
      <c r="M20" s="90"/>
      <c r="N20" s="5" t="s">
        <v>14</v>
      </c>
      <c r="O20" s="6" t="s">
        <v>14</v>
      </c>
      <c r="P20" s="7">
        <v>1975</v>
      </c>
      <c r="Q20" s="6" t="s">
        <v>6</v>
      </c>
      <c r="R20" s="8" t="s">
        <v>24</v>
      </c>
    </row>
    <row r="21" spans="1:18" ht="18" customHeight="1">
      <c r="A21" s="60">
        <v>16</v>
      </c>
      <c r="B21" s="95">
        <v>44626</v>
      </c>
      <c r="C21" s="96">
        <v>44990</v>
      </c>
      <c r="D21" s="65" t="s">
        <v>0</v>
      </c>
      <c r="E21" s="69" t="s">
        <v>8</v>
      </c>
      <c r="F21" s="76" t="s">
        <v>25</v>
      </c>
      <c r="G21" s="102">
        <v>2</v>
      </c>
      <c r="H21" s="45" t="s">
        <v>4</v>
      </c>
      <c r="I21" s="113">
        <v>51.6</v>
      </c>
      <c r="J21" s="27"/>
      <c r="K21" s="4">
        <f t="shared" si="0"/>
        <v>2909001.6</v>
      </c>
      <c r="L21" s="87"/>
      <c r="M21" s="90"/>
      <c r="N21" s="5" t="s">
        <v>14</v>
      </c>
      <c r="O21" s="6" t="s">
        <v>14</v>
      </c>
      <c r="P21" s="7">
        <v>1956</v>
      </c>
      <c r="Q21" s="13" t="s">
        <v>6</v>
      </c>
      <c r="R21" s="14" t="s">
        <v>26</v>
      </c>
    </row>
    <row r="22" spans="1:18" ht="18" customHeight="1">
      <c r="A22" s="60">
        <v>17</v>
      </c>
      <c r="B22" s="95">
        <v>44631</v>
      </c>
      <c r="C22" s="96">
        <v>44995</v>
      </c>
      <c r="D22" s="45" t="s">
        <v>0</v>
      </c>
      <c r="E22" s="70" t="s">
        <v>11</v>
      </c>
      <c r="F22" s="76" t="s">
        <v>27</v>
      </c>
      <c r="G22" s="102">
        <v>8</v>
      </c>
      <c r="H22" s="45" t="s">
        <v>13</v>
      </c>
      <c r="I22" s="113">
        <v>131.6</v>
      </c>
      <c r="J22" s="27"/>
      <c r="K22" s="4">
        <f t="shared" si="0"/>
        <v>7419081.5999999996</v>
      </c>
      <c r="L22" s="87"/>
      <c r="M22" s="90"/>
      <c r="N22" s="15" t="s">
        <v>14</v>
      </c>
      <c r="O22" s="16" t="s">
        <v>14</v>
      </c>
      <c r="P22" s="11">
        <v>1958</v>
      </c>
      <c r="Q22" s="16" t="s">
        <v>28</v>
      </c>
      <c r="R22" s="14" t="s">
        <v>29</v>
      </c>
    </row>
    <row r="23" spans="1:18" ht="18" customHeight="1">
      <c r="A23" s="60">
        <v>18</v>
      </c>
      <c r="B23" s="95">
        <v>44638</v>
      </c>
      <c r="C23" s="96">
        <v>45002</v>
      </c>
      <c r="D23" s="65" t="s">
        <v>0</v>
      </c>
      <c r="E23" s="71" t="s">
        <v>30</v>
      </c>
      <c r="F23" s="105" t="s">
        <v>31</v>
      </c>
      <c r="G23" s="102">
        <v>186</v>
      </c>
      <c r="H23" s="45" t="s">
        <v>13</v>
      </c>
      <c r="I23" s="113">
        <v>33.4</v>
      </c>
      <c r="J23" s="27"/>
      <c r="K23" s="4">
        <f t="shared" si="0"/>
        <v>1882958.4</v>
      </c>
      <c r="L23" s="87"/>
      <c r="M23" s="90"/>
      <c r="N23" s="5" t="s">
        <v>5</v>
      </c>
      <c r="O23" s="6" t="s">
        <v>5</v>
      </c>
      <c r="P23" s="7">
        <v>1958</v>
      </c>
      <c r="Q23" s="13" t="s">
        <v>32</v>
      </c>
      <c r="R23" s="8" t="s">
        <v>33</v>
      </c>
    </row>
    <row r="24" spans="1:18" ht="18" customHeight="1">
      <c r="A24" s="60">
        <v>19</v>
      </c>
      <c r="B24" s="95">
        <v>44638</v>
      </c>
      <c r="C24" s="96">
        <v>45002</v>
      </c>
      <c r="D24" s="65" t="s">
        <v>0</v>
      </c>
      <c r="E24" s="69" t="s">
        <v>8</v>
      </c>
      <c r="F24" s="105" t="s">
        <v>34</v>
      </c>
      <c r="G24" s="102">
        <v>17</v>
      </c>
      <c r="H24" s="45" t="s">
        <v>13</v>
      </c>
      <c r="I24" s="113">
        <v>136</v>
      </c>
      <c r="J24" s="27"/>
      <c r="K24" s="4">
        <f t="shared" si="0"/>
        <v>7667136</v>
      </c>
      <c r="L24" s="87"/>
      <c r="M24" s="90"/>
      <c r="N24" s="5" t="s">
        <v>5</v>
      </c>
      <c r="O24" s="6" t="s">
        <v>5</v>
      </c>
      <c r="P24" s="7">
        <v>1930</v>
      </c>
      <c r="Q24" s="6" t="s">
        <v>6</v>
      </c>
      <c r="R24" s="8" t="s">
        <v>35</v>
      </c>
    </row>
    <row r="25" spans="1:18" ht="18" customHeight="1">
      <c r="A25" s="60">
        <v>20</v>
      </c>
      <c r="B25" s="95">
        <v>44641</v>
      </c>
      <c r="C25" s="96">
        <v>45005</v>
      </c>
      <c r="D25" s="65" t="s">
        <v>0</v>
      </c>
      <c r="E25" s="69" t="s">
        <v>30</v>
      </c>
      <c r="F25" s="76" t="s">
        <v>36</v>
      </c>
      <c r="G25" s="102" t="s">
        <v>37</v>
      </c>
      <c r="H25" s="45" t="s">
        <v>19</v>
      </c>
      <c r="I25" s="113">
        <v>147.5</v>
      </c>
      <c r="J25" s="27" t="s">
        <v>38</v>
      </c>
      <c r="K25" s="4">
        <f t="shared" si="0"/>
        <v>8315460</v>
      </c>
      <c r="L25" s="87"/>
      <c r="M25" s="90"/>
      <c r="N25" s="5" t="s">
        <v>5</v>
      </c>
      <c r="O25" s="6" t="s">
        <v>5</v>
      </c>
      <c r="P25" s="7">
        <v>1963</v>
      </c>
      <c r="Q25" s="6" t="s">
        <v>6</v>
      </c>
      <c r="R25" s="14" t="s">
        <v>39</v>
      </c>
    </row>
    <row r="26" spans="1:18" ht="18" customHeight="1">
      <c r="A26" s="60">
        <v>21</v>
      </c>
      <c r="B26" s="95">
        <v>44641</v>
      </c>
      <c r="C26" s="96">
        <v>45005</v>
      </c>
      <c r="D26" s="65" t="s">
        <v>0</v>
      </c>
      <c r="E26" s="69" t="s">
        <v>8</v>
      </c>
      <c r="F26" s="76" t="s">
        <v>40</v>
      </c>
      <c r="G26" s="102">
        <v>5</v>
      </c>
      <c r="H26" s="77" t="s">
        <v>13</v>
      </c>
      <c r="I26" s="113">
        <v>84.4</v>
      </c>
      <c r="J26" s="27"/>
      <c r="K26" s="4">
        <f t="shared" si="0"/>
        <v>4758134.4000000004</v>
      </c>
      <c r="L26" s="87"/>
      <c r="M26" s="90"/>
      <c r="N26" s="5" t="s">
        <v>5</v>
      </c>
      <c r="O26" s="6" t="s">
        <v>5</v>
      </c>
      <c r="P26" s="7">
        <v>1935</v>
      </c>
      <c r="Q26" s="6" t="s">
        <v>6</v>
      </c>
      <c r="R26" s="14" t="s">
        <v>5</v>
      </c>
    </row>
    <row r="27" spans="1:18" ht="18" customHeight="1">
      <c r="A27" s="60">
        <v>22</v>
      </c>
      <c r="B27" s="95">
        <v>44641</v>
      </c>
      <c r="C27" s="96">
        <v>45005</v>
      </c>
      <c r="D27" s="65" t="s">
        <v>0</v>
      </c>
      <c r="E27" s="69" t="s">
        <v>8</v>
      </c>
      <c r="F27" s="76" t="s">
        <v>41</v>
      </c>
      <c r="G27" s="102">
        <v>31</v>
      </c>
      <c r="H27" s="45" t="s">
        <v>13</v>
      </c>
      <c r="I27" s="113">
        <v>24.8</v>
      </c>
      <c r="J27" s="27"/>
      <c r="K27" s="4">
        <f t="shared" si="0"/>
        <v>1398124.8</v>
      </c>
      <c r="L27" s="87"/>
      <c r="M27" s="90"/>
      <c r="N27" s="17" t="s">
        <v>5</v>
      </c>
      <c r="O27" s="18" t="s">
        <v>5</v>
      </c>
      <c r="P27" s="7">
        <v>1938</v>
      </c>
      <c r="Q27" s="6" t="s">
        <v>6</v>
      </c>
      <c r="R27" s="14" t="s">
        <v>5</v>
      </c>
    </row>
    <row r="28" spans="1:18" ht="18" customHeight="1">
      <c r="A28" s="60">
        <v>23</v>
      </c>
      <c r="B28" s="95">
        <v>44641</v>
      </c>
      <c r="C28" s="96">
        <v>45005</v>
      </c>
      <c r="D28" s="65" t="s">
        <v>0</v>
      </c>
      <c r="E28" s="69" t="s">
        <v>8</v>
      </c>
      <c r="F28" s="76" t="s">
        <v>41</v>
      </c>
      <c r="G28" s="102">
        <v>31</v>
      </c>
      <c r="H28" s="45" t="s">
        <v>13</v>
      </c>
      <c r="I28" s="113">
        <v>21.7</v>
      </c>
      <c r="J28" s="27"/>
      <c r="K28" s="4">
        <f t="shared" si="0"/>
        <v>1223359.2</v>
      </c>
      <c r="L28" s="87"/>
      <c r="M28" s="90"/>
      <c r="N28" s="17" t="s">
        <v>5</v>
      </c>
      <c r="O28" s="18" t="s">
        <v>5</v>
      </c>
      <c r="P28" s="7">
        <v>1938</v>
      </c>
      <c r="Q28" s="6" t="s">
        <v>6</v>
      </c>
      <c r="R28" s="14" t="s">
        <v>42</v>
      </c>
    </row>
    <row r="29" spans="1:18" ht="18" customHeight="1">
      <c r="A29" s="60">
        <v>24</v>
      </c>
      <c r="B29" s="95">
        <v>44641</v>
      </c>
      <c r="C29" s="96">
        <v>45005</v>
      </c>
      <c r="D29" s="65" t="s">
        <v>0</v>
      </c>
      <c r="E29" s="69" t="s">
        <v>8</v>
      </c>
      <c r="F29" s="76" t="s">
        <v>41</v>
      </c>
      <c r="G29" s="102">
        <v>31</v>
      </c>
      <c r="H29" s="45" t="s">
        <v>13</v>
      </c>
      <c r="I29" s="113">
        <v>70.8</v>
      </c>
      <c r="J29" s="27"/>
      <c r="K29" s="4">
        <f t="shared" si="0"/>
        <v>3991420.8</v>
      </c>
      <c r="L29" s="87"/>
      <c r="M29" s="90"/>
      <c r="N29" s="17" t="s">
        <v>5</v>
      </c>
      <c r="O29" s="18" t="s">
        <v>5</v>
      </c>
      <c r="P29" s="7">
        <v>1938</v>
      </c>
      <c r="Q29" s="6" t="s">
        <v>6</v>
      </c>
      <c r="R29" s="14" t="s">
        <v>5</v>
      </c>
    </row>
    <row r="30" spans="1:18" ht="18" customHeight="1">
      <c r="A30" s="60">
        <v>25</v>
      </c>
      <c r="B30" s="95">
        <v>44641</v>
      </c>
      <c r="C30" s="96">
        <v>45005</v>
      </c>
      <c r="D30" s="65" t="s">
        <v>0</v>
      </c>
      <c r="E30" s="69" t="s">
        <v>8</v>
      </c>
      <c r="F30" s="76" t="s">
        <v>41</v>
      </c>
      <c r="G30" s="102">
        <v>31</v>
      </c>
      <c r="H30" s="45" t="s">
        <v>13</v>
      </c>
      <c r="I30" s="113">
        <v>38.4</v>
      </c>
      <c r="J30" s="27"/>
      <c r="K30" s="4">
        <f t="shared" si="0"/>
        <v>2164838.3999999999</v>
      </c>
      <c r="L30" s="87"/>
      <c r="M30" s="90"/>
      <c r="N30" s="17" t="s">
        <v>5</v>
      </c>
      <c r="O30" s="18" t="s">
        <v>5</v>
      </c>
      <c r="P30" s="7">
        <v>1938</v>
      </c>
      <c r="Q30" s="6" t="s">
        <v>6</v>
      </c>
      <c r="R30" s="14" t="s">
        <v>43</v>
      </c>
    </row>
    <row r="31" spans="1:18" ht="18" customHeight="1">
      <c r="A31" s="60">
        <v>26</v>
      </c>
      <c r="B31" s="95">
        <v>44652</v>
      </c>
      <c r="C31" s="96">
        <v>45016</v>
      </c>
      <c r="D31" s="65" t="s">
        <v>0</v>
      </c>
      <c r="E31" s="69" t="s">
        <v>45</v>
      </c>
      <c r="F31" s="76" t="s">
        <v>52</v>
      </c>
      <c r="G31" s="102">
        <v>215</v>
      </c>
      <c r="H31" s="45" t="s">
        <v>13</v>
      </c>
      <c r="I31" s="113">
        <v>76.5</v>
      </c>
      <c r="J31" s="27"/>
      <c r="K31" s="4">
        <f t="shared" si="0"/>
        <v>4312764</v>
      </c>
      <c r="L31" s="87"/>
      <c r="M31" s="90"/>
      <c r="N31" s="5" t="s">
        <v>5</v>
      </c>
      <c r="O31" s="6" t="s">
        <v>5</v>
      </c>
      <c r="P31" s="7">
        <v>1954</v>
      </c>
      <c r="Q31" s="6" t="s">
        <v>6</v>
      </c>
      <c r="R31" s="14" t="s">
        <v>5</v>
      </c>
    </row>
    <row r="32" spans="1:18" ht="18" customHeight="1">
      <c r="A32" s="60">
        <v>27</v>
      </c>
      <c r="B32" s="95">
        <v>44652</v>
      </c>
      <c r="C32" s="96">
        <v>45016</v>
      </c>
      <c r="D32" s="65" t="s">
        <v>0</v>
      </c>
      <c r="E32" s="69" t="s">
        <v>53</v>
      </c>
      <c r="F32" s="76" t="s">
        <v>54</v>
      </c>
      <c r="G32" s="102">
        <v>6</v>
      </c>
      <c r="H32" s="45" t="s">
        <v>4</v>
      </c>
      <c r="I32" s="113">
        <v>56.1</v>
      </c>
      <c r="J32" s="27"/>
      <c r="K32" s="4">
        <f t="shared" si="0"/>
        <v>3162693.6</v>
      </c>
      <c r="L32" s="87"/>
      <c r="M32" s="90"/>
      <c r="N32" s="5" t="s">
        <v>5</v>
      </c>
      <c r="O32" s="6" t="s">
        <v>5</v>
      </c>
      <c r="P32" s="7">
        <v>1975</v>
      </c>
      <c r="Q32" s="6" t="s">
        <v>6</v>
      </c>
      <c r="R32" s="14" t="s">
        <v>392</v>
      </c>
    </row>
    <row r="33" spans="1:18" ht="18" customHeight="1">
      <c r="A33" s="60">
        <v>28</v>
      </c>
      <c r="B33" s="95">
        <v>44652</v>
      </c>
      <c r="C33" s="96">
        <v>45016</v>
      </c>
      <c r="D33" s="65" t="s">
        <v>0</v>
      </c>
      <c r="E33" s="69" t="s">
        <v>45</v>
      </c>
      <c r="F33" s="76" t="s">
        <v>55</v>
      </c>
      <c r="G33" s="102" t="s">
        <v>56</v>
      </c>
      <c r="H33" s="45" t="s">
        <v>4</v>
      </c>
      <c r="I33" s="113">
        <v>123.4</v>
      </c>
      <c r="J33" s="27"/>
      <c r="K33" s="4">
        <f t="shared" si="0"/>
        <v>6956798.4000000004</v>
      </c>
      <c r="L33" s="87"/>
      <c r="M33" s="90"/>
      <c r="N33" s="5" t="s">
        <v>5</v>
      </c>
      <c r="O33" s="6" t="s">
        <v>5</v>
      </c>
      <c r="P33" s="7">
        <v>1976</v>
      </c>
      <c r="Q33" s="6" t="s">
        <v>6</v>
      </c>
      <c r="R33" s="14" t="s">
        <v>57</v>
      </c>
    </row>
    <row r="34" spans="1:18" ht="18" customHeight="1">
      <c r="A34" s="60">
        <v>29</v>
      </c>
      <c r="B34" s="95">
        <v>44652</v>
      </c>
      <c r="C34" s="96">
        <v>45016</v>
      </c>
      <c r="D34" s="65" t="s">
        <v>0</v>
      </c>
      <c r="E34" s="69" t="s">
        <v>8</v>
      </c>
      <c r="F34" s="76" t="s">
        <v>58</v>
      </c>
      <c r="G34" s="102">
        <v>30</v>
      </c>
      <c r="H34" s="45" t="s">
        <v>13</v>
      </c>
      <c r="I34" s="113">
        <v>262.3</v>
      </c>
      <c r="J34" s="27"/>
      <c r="K34" s="4">
        <f t="shared" si="0"/>
        <v>14787424.800000001</v>
      </c>
      <c r="L34" s="87"/>
      <c r="M34" s="90"/>
      <c r="N34" s="5" t="s">
        <v>5</v>
      </c>
      <c r="O34" s="6" t="s">
        <v>5</v>
      </c>
      <c r="P34" s="7">
        <v>1971</v>
      </c>
      <c r="Q34" s="6" t="s">
        <v>6</v>
      </c>
      <c r="R34" s="14" t="s">
        <v>59</v>
      </c>
    </row>
    <row r="35" spans="1:18" ht="18" customHeight="1">
      <c r="A35" s="60">
        <v>30</v>
      </c>
      <c r="B35" s="95">
        <v>44656</v>
      </c>
      <c r="C35" s="96">
        <v>45020</v>
      </c>
      <c r="D35" s="65" t="s">
        <v>0</v>
      </c>
      <c r="E35" s="69" t="s">
        <v>60</v>
      </c>
      <c r="F35" s="76" t="s">
        <v>61</v>
      </c>
      <c r="G35" s="102">
        <v>64</v>
      </c>
      <c r="H35" s="45" t="s">
        <v>19</v>
      </c>
      <c r="I35" s="113">
        <v>373.6</v>
      </c>
      <c r="J35" s="27" t="s">
        <v>62</v>
      </c>
      <c r="K35" s="4">
        <f t="shared" si="0"/>
        <v>21062073.600000001</v>
      </c>
      <c r="L35" s="87"/>
      <c r="M35" s="90"/>
      <c r="N35" s="5" t="s">
        <v>5</v>
      </c>
      <c r="O35" s="6" t="s">
        <v>5</v>
      </c>
      <c r="P35" s="7">
        <v>1970</v>
      </c>
      <c r="Q35" s="13" t="s">
        <v>6</v>
      </c>
      <c r="R35" s="14" t="s">
        <v>63</v>
      </c>
    </row>
    <row r="36" spans="1:18" ht="18" customHeight="1">
      <c r="A36" s="60">
        <v>31</v>
      </c>
      <c r="B36" s="95">
        <v>44656</v>
      </c>
      <c r="C36" s="96">
        <v>45020</v>
      </c>
      <c r="D36" s="65" t="s">
        <v>0</v>
      </c>
      <c r="E36" s="69" t="s">
        <v>60</v>
      </c>
      <c r="F36" s="76" t="s">
        <v>61</v>
      </c>
      <c r="G36" s="102">
        <v>64</v>
      </c>
      <c r="H36" s="45" t="s">
        <v>4</v>
      </c>
      <c r="I36" s="113">
        <v>29.2</v>
      </c>
      <c r="J36" s="27"/>
      <c r="K36" s="4">
        <f t="shared" si="0"/>
        <v>1646179.2</v>
      </c>
      <c r="L36" s="87"/>
      <c r="M36" s="90"/>
      <c r="N36" s="5" t="s">
        <v>14</v>
      </c>
      <c r="O36" s="6" t="s">
        <v>14</v>
      </c>
      <c r="P36" s="7">
        <v>1970</v>
      </c>
      <c r="Q36" s="6" t="s">
        <v>6</v>
      </c>
      <c r="R36" s="14" t="s">
        <v>64</v>
      </c>
    </row>
    <row r="37" spans="1:18" ht="18" customHeight="1">
      <c r="A37" s="60">
        <v>32</v>
      </c>
      <c r="B37" s="95">
        <v>44656</v>
      </c>
      <c r="C37" s="96">
        <v>45020</v>
      </c>
      <c r="D37" s="65" t="s">
        <v>0</v>
      </c>
      <c r="E37" s="69" t="s">
        <v>60</v>
      </c>
      <c r="F37" s="76" t="s">
        <v>61</v>
      </c>
      <c r="G37" s="102">
        <v>64</v>
      </c>
      <c r="H37" s="45" t="s">
        <v>4</v>
      </c>
      <c r="I37" s="113">
        <v>29.3</v>
      </c>
      <c r="J37" s="27"/>
      <c r="K37" s="4">
        <f t="shared" si="0"/>
        <v>1651816.8</v>
      </c>
      <c r="L37" s="87"/>
      <c r="M37" s="90"/>
      <c r="N37" s="5" t="s">
        <v>14</v>
      </c>
      <c r="O37" s="6" t="s">
        <v>14</v>
      </c>
      <c r="P37" s="7">
        <v>1970</v>
      </c>
      <c r="Q37" s="6" t="s">
        <v>6</v>
      </c>
      <c r="R37" s="14" t="s">
        <v>65</v>
      </c>
    </row>
    <row r="38" spans="1:18" ht="18" customHeight="1">
      <c r="A38" s="60">
        <v>33</v>
      </c>
      <c r="B38" s="95">
        <v>44656</v>
      </c>
      <c r="C38" s="96">
        <v>45020</v>
      </c>
      <c r="D38" s="65" t="s">
        <v>0</v>
      </c>
      <c r="E38" s="69" t="s">
        <v>60</v>
      </c>
      <c r="F38" s="76" t="s">
        <v>61</v>
      </c>
      <c r="G38" s="102">
        <v>64</v>
      </c>
      <c r="H38" s="45" t="s">
        <v>19</v>
      </c>
      <c r="I38" s="113">
        <v>215.4</v>
      </c>
      <c r="J38" s="27" t="s">
        <v>66</v>
      </c>
      <c r="K38" s="4">
        <f t="shared" si="0"/>
        <v>12143390.4</v>
      </c>
      <c r="L38" s="87"/>
      <c r="M38" s="90"/>
      <c r="N38" s="5" t="s">
        <v>14</v>
      </c>
      <c r="O38" s="6" t="s">
        <v>14</v>
      </c>
      <c r="P38" s="7">
        <v>1970</v>
      </c>
      <c r="Q38" s="6" t="s">
        <v>6</v>
      </c>
      <c r="R38" s="14" t="s">
        <v>67</v>
      </c>
    </row>
    <row r="39" spans="1:18" ht="18" customHeight="1">
      <c r="A39" s="60">
        <v>34</v>
      </c>
      <c r="B39" s="95">
        <v>44656</v>
      </c>
      <c r="C39" s="96">
        <v>45020</v>
      </c>
      <c r="D39" s="65" t="s">
        <v>0</v>
      </c>
      <c r="E39" s="69" t="s">
        <v>60</v>
      </c>
      <c r="F39" s="76" t="s">
        <v>61</v>
      </c>
      <c r="G39" s="102">
        <v>64</v>
      </c>
      <c r="H39" s="45" t="s">
        <v>4</v>
      </c>
      <c r="I39" s="113">
        <v>54.1</v>
      </c>
      <c r="J39" s="27"/>
      <c r="K39" s="4">
        <f t="shared" si="0"/>
        <v>3049941.6</v>
      </c>
      <c r="L39" s="87"/>
      <c r="M39" s="90"/>
      <c r="N39" s="5" t="s">
        <v>14</v>
      </c>
      <c r="O39" s="6" t="s">
        <v>14</v>
      </c>
      <c r="P39" s="7">
        <v>1970</v>
      </c>
      <c r="Q39" s="6" t="s">
        <v>6</v>
      </c>
      <c r="R39" s="14" t="s">
        <v>385</v>
      </c>
    </row>
    <row r="40" spans="1:18" ht="18" customHeight="1">
      <c r="A40" s="60">
        <v>35</v>
      </c>
      <c r="B40" s="95">
        <v>44656</v>
      </c>
      <c r="C40" s="96">
        <v>45020</v>
      </c>
      <c r="D40" s="65" t="s">
        <v>0</v>
      </c>
      <c r="E40" s="69" t="s">
        <v>60</v>
      </c>
      <c r="F40" s="76" t="s">
        <v>61</v>
      </c>
      <c r="G40" s="102">
        <v>64</v>
      </c>
      <c r="H40" s="45" t="s">
        <v>4</v>
      </c>
      <c r="I40" s="113">
        <v>208.7</v>
      </c>
      <c r="J40" s="27"/>
      <c r="K40" s="4">
        <f t="shared" si="0"/>
        <v>11765671.199999999</v>
      </c>
      <c r="L40" s="87"/>
      <c r="M40" s="90"/>
      <c r="N40" s="5" t="s">
        <v>5</v>
      </c>
      <c r="O40" s="6" t="s">
        <v>5</v>
      </c>
      <c r="P40" s="7">
        <v>1970</v>
      </c>
      <c r="Q40" s="6" t="s">
        <v>6</v>
      </c>
      <c r="R40" s="14" t="s">
        <v>68</v>
      </c>
    </row>
    <row r="41" spans="1:18" ht="18" customHeight="1">
      <c r="A41" s="60">
        <v>36</v>
      </c>
      <c r="B41" s="95">
        <v>44656</v>
      </c>
      <c r="C41" s="96">
        <v>45020</v>
      </c>
      <c r="D41" s="65" t="s">
        <v>0</v>
      </c>
      <c r="E41" s="69" t="s">
        <v>60</v>
      </c>
      <c r="F41" s="76" t="s">
        <v>61</v>
      </c>
      <c r="G41" s="102">
        <v>64</v>
      </c>
      <c r="H41" s="45" t="s">
        <v>19</v>
      </c>
      <c r="I41" s="113">
        <v>362.5</v>
      </c>
      <c r="J41" s="84" t="s">
        <v>69</v>
      </c>
      <c r="K41" s="4">
        <f t="shared" si="0"/>
        <v>20436300</v>
      </c>
      <c r="L41" s="87"/>
      <c r="M41" s="90"/>
      <c r="N41" s="5" t="s">
        <v>5</v>
      </c>
      <c r="O41" s="6" t="s">
        <v>5</v>
      </c>
      <c r="P41" s="7">
        <v>1970</v>
      </c>
      <c r="Q41" s="6" t="s">
        <v>6</v>
      </c>
      <c r="R41" s="20" t="s">
        <v>5</v>
      </c>
    </row>
    <row r="42" spans="1:18" ht="18" customHeight="1">
      <c r="A42" s="60">
        <v>37</v>
      </c>
      <c r="B42" s="95">
        <v>44656</v>
      </c>
      <c r="C42" s="96">
        <v>45020</v>
      </c>
      <c r="D42" s="65" t="s">
        <v>0</v>
      </c>
      <c r="E42" s="69" t="s">
        <v>60</v>
      </c>
      <c r="F42" s="76" t="s">
        <v>61</v>
      </c>
      <c r="G42" s="102">
        <v>64</v>
      </c>
      <c r="H42" s="45" t="s">
        <v>4</v>
      </c>
      <c r="I42" s="113">
        <v>26.7</v>
      </c>
      <c r="J42" s="84"/>
      <c r="K42" s="4">
        <f t="shared" si="0"/>
        <v>1505239.2</v>
      </c>
      <c r="L42" s="87"/>
      <c r="M42" s="90"/>
      <c r="N42" s="5" t="s">
        <v>5</v>
      </c>
      <c r="O42" s="6" t="s">
        <v>5</v>
      </c>
      <c r="P42" s="7">
        <v>1970</v>
      </c>
      <c r="Q42" s="6" t="s">
        <v>6</v>
      </c>
      <c r="R42" s="20" t="s">
        <v>70</v>
      </c>
    </row>
    <row r="43" spans="1:18" ht="18" customHeight="1">
      <c r="A43" s="60">
        <v>38</v>
      </c>
      <c r="B43" s="95">
        <v>44656</v>
      </c>
      <c r="C43" s="96">
        <v>45020</v>
      </c>
      <c r="D43" s="65" t="s">
        <v>0</v>
      </c>
      <c r="E43" s="69" t="s">
        <v>60</v>
      </c>
      <c r="F43" s="76" t="s">
        <v>61</v>
      </c>
      <c r="G43" s="102">
        <v>64</v>
      </c>
      <c r="H43" s="45" t="s">
        <v>4</v>
      </c>
      <c r="I43" s="113">
        <v>213</v>
      </c>
      <c r="J43" s="84"/>
      <c r="K43" s="4">
        <f t="shared" si="0"/>
        <v>12008088</v>
      </c>
      <c r="L43" s="87"/>
      <c r="M43" s="90"/>
      <c r="N43" s="5" t="s">
        <v>14</v>
      </c>
      <c r="O43" s="6" t="s">
        <v>14</v>
      </c>
      <c r="P43" s="7">
        <v>1970</v>
      </c>
      <c r="Q43" s="6" t="s">
        <v>6</v>
      </c>
      <c r="R43" s="20" t="s">
        <v>71</v>
      </c>
    </row>
    <row r="44" spans="1:18" ht="18" customHeight="1">
      <c r="A44" s="60">
        <v>39</v>
      </c>
      <c r="B44" s="95">
        <v>44656</v>
      </c>
      <c r="C44" s="96">
        <v>45020</v>
      </c>
      <c r="D44" s="65" t="s">
        <v>0</v>
      </c>
      <c r="E44" s="69" t="s">
        <v>8</v>
      </c>
      <c r="F44" s="101" t="s">
        <v>25</v>
      </c>
      <c r="G44" s="102">
        <v>2</v>
      </c>
      <c r="H44" s="45" t="s">
        <v>13</v>
      </c>
      <c r="I44" s="113">
        <v>212.4</v>
      </c>
      <c r="J44" s="27"/>
      <c r="K44" s="4">
        <f t="shared" si="0"/>
        <v>11974262.4</v>
      </c>
      <c r="L44" s="87"/>
      <c r="M44" s="90"/>
      <c r="N44" s="5" t="s">
        <v>5</v>
      </c>
      <c r="O44" s="6" t="s">
        <v>5</v>
      </c>
      <c r="P44" s="7">
        <v>1956</v>
      </c>
      <c r="Q44" s="13" t="s">
        <v>6</v>
      </c>
      <c r="R44" s="21" t="s">
        <v>72</v>
      </c>
    </row>
    <row r="45" spans="1:18" ht="18" customHeight="1">
      <c r="A45" s="60">
        <v>40</v>
      </c>
      <c r="B45" s="95">
        <v>44656</v>
      </c>
      <c r="C45" s="96">
        <v>45020</v>
      </c>
      <c r="D45" s="65" t="s">
        <v>0</v>
      </c>
      <c r="E45" s="69" t="s">
        <v>53</v>
      </c>
      <c r="F45" s="76" t="s">
        <v>73</v>
      </c>
      <c r="G45" s="102">
        <v>7</v>
      </c>
      <c r="H45" s="45" t="s">
        <v>19</v>
      </c>
      <c r="I45" s="113">
        <v>147</v>
      </c>
      <c r="J45" s="27" t="s">
        <v>74</v>
      </c>
      <c r="K45" s="4">
        <f t="shared" si="0"/>
        <v>8287272</v>
      </c>
      <c r="L45" s="87"/>
      <c r="M45" s="90"/>
      <c r="N45" s="5" t="s">
        <v>14</v>
      </c>
      <c r="O45" s="6" t="s">
        <v>14</v>
      </c>
      <c r="P45" s="7">
        <v>1983</v>
      </c>
      <c r="Q45" s="13" t="s">
        <v>6</v>
      </c>
      <c r="R45" s="14" t="s">
        <v>75</v>
      </c>
    </row>
    <row r="46" spans="1:18" ht="18" customHeight="1">
      <c r="A46" s="60">
        <v>41</v>
      </c>
      <c r="B46" s="95">
        <v>44656</v>
      </c>
      <c r="C46" s="96">
        <v>45020</v>
      </c>
      <c r="D46" s="65" t="s">
        <v>0</v>
      </c>
      <c r="E46" s="69" t="s">
        <v>45</v>
      </c>
      <c r="F46" s="76" t="s">
        <v>46</v>
      </c>
      <c r="G46" s="102">
        <v>18</v>
      </c>
      <c r="H46" s="45" t="s">
        <v>13</v>
      </c>
      <c r="I46" s="113">
        <v>269.89999999999998</v>
      </c>
      <c r="J46" s="27"/>
      <c r="K46" s="4">
        <f t="shared" si="0"/>
        <v>15215882.399999999</v>
      </c>
      <c r="L46" s="87"/>
      <c r="M46" s="90"/>
      <c r="N46" s="5" t="s">
        <v>5</v>
      </c>
      <c r="O46" s="6" t="s">
        <v>5</v>
      </c>
      <c r="P46" s="7">
        <v>1958</v>
      </c>
      <c r="Q46" s="13" t="s">
        <v>28</v>
      </c>
      <c r="R46" s="14" t="s">
        <v>76</v>
      </c>
    </row>
    <row r="47" spans="1:18" ht="18" customHeight="1">
      <c r="A47" s="60">
        <v>42</v>
      </c>
      <c r="B47" s="95">
        <v>44656</v>
      </c>
      <c r="C47" s="96">
        <v>45020</v>
      </c>
      <c r="D47" s="65" t="s">
        <v>0</v>
      </c>
      <c r="E47" s="69" t="s">
        <v>11</v>
      </c>
      <c r="F47" s="76" t="s">
        <v>77</v>
      </c>
      <c r="G47" s="102">
        <v>8</v>
      </c>
      <c r="H47" s="45" t="s">
        <v>13</v>
      </c>
      <c r="I47" s="113">
        <v>65.099999999999994</v>
      </c>
      <c r="J47" s="27"/>
      <c r="K47" s="4">
        <f t="shared" si="0"/>
        <v>3670077.5999999996</v>
      </c>
      <c r="L47" s="87"/>
      <c r="M47" s="90"/>
      <c r="N47" s="5" t="s">
        <v>5</v>
      </c>
      <c r="O47" s="6" t="s">
        <v>5</v>
      </c>
      <c r="P47" s="7">
        <v>1933</v>
      </c>
      <c r="Q47" s="13" t="s">
        <v>6</v>
      </c>
      <c r="R47" s="14" t="s">
        <v>78</v>
      </c>
    </row>
    <row r="48" spans="1:18" ht="18" customHeight="1">
      <c r="A48" s="60">
        <v>43</v>
      </c>
      <c r="B48" s="95">
        <v>44666</v>
      </c>
      <c r="C48" s="96">
        <v>45030</v>
      </c>
      <c r="D48" s="65" t="s">
        <v>0</v>
      </c>
      <c r="E48" s="69" t="s">
        <v>45</v>
      </c>
      <c r="F48" s="101" t="s">
        <v>47</v>
      </c>
      <c r="G48" s="102">
        <v>9</v>
      </c>
      <c r="H48" s="45" t="s">
        <v>13</v>
      </c>
      <c r="I48" s="113">
        <v>97</v>
      </c>
      <c r="J48" s="27"/>
      <c r="K48" s="4">
        <f t="shared" si="0"/>
        <v>5468472</v>
      </c>
      <c r="L48" s="87"/>
      <c r="M48" s="90"/>
      <c r="N48" s="5" t="s">
        <v>5</v>
      </c>
      <c r="O48" s="6" t="s">
        <v>5</v>
      </c>
      <c r="P48" s="7">
        <v>1957</v>
      </c>
      <c r="Q48" s="13" t="s">
        <v>32</v>
      </c>
      <c r="R48" s="21" t="s">
        <v>79</v>
      </c>
    </row>
    <row r="49" spans="1:18" ht="23.25" customHeight="1">
      <c r="A49" s="60">
        <v>44</v>
      </c>
      <c r="B49" s="95">
        <v>44666</v>
      </c>
      <c r="C49" s="96">
        <v>45030</v>
      </c>
      <c r="D49" s="65" t="s">
        <v>0</v>
      </c>
      <c r="E49" s="69" t="s">
        <v>60</v>
      </c>
      <c r="F49" s="76" t="s">
        <v>80</v>
      </c>
      <c r="G49" s="106" t="s">
        <v>81</v>
      </c>
      <c r="H49" s="45" t="s">
        <v>13</v>
      </c>
      <c r="I49" s="113">
        <v>98.3</v>
      </c>
      <c r="J49" s="27"/>
      <c r="K49" s="4">
        <f t="shared" si="0"/>
        <v>5541760.7999999998</v>
      </c>
      <c r="L49" s="87"/>
      <c r="M49" s="90"/>
      <c r="N49" s="5" t="s">
        <v>5</v>
      </c>
      <c r="O49" s="6" t="s">
        <v>5</v>
      </c>
      <c r="P49" s="7">
        <v>1957</v>
      </c>
      <c r="Q49" s="13" t="s">
        <v>82</v>
      </c>
      <c r="R49" s="14" t="s">
        <v>83</v>
      </c>
    </row>
    <row r="50" spans="1:18" ht="18" customHeight="1">
      <c r="A50" s="60">
        <v>45</v>
      </c>
      <c r="B50" s="95">
        <v>44666</v>
      </c>
      <c r="C50" s="96">
        <v>45030</v>
      </c>
      <c r="D50" s="65" t="s">
        <v>0</v>
      </c>
      <c r="E50" s="69" t="s">
        <v>1</v>
      </c>
      <c r="F50" s="76" t="s">
        <v>84</v>
      </c>
      <c r="G50" s="102">
        <v>118</v>
      </c>
      <c r="H50" s="78" t="s">
        <v>4</v>
      </c>
      <c r="I50" s="113">
        <v>133.4</v>
      </c>
      <c r="J50" s="27"/>
      <c r="K50" s="4">
        <f t="shared" si="0"/>
        <v>7520558.4000000004</v>
      </c>
      <c r="L50" s="87"/>
      <c r="M50" s="90"/>
      <c r="N50" s="5" t="s">
        <v>14</v>
      </c>
      <c r="O50" s="6" t="s">
        <v>14</v>
      </c>
      <c r="P50" s="7">
        <v>1994</v>
      </c>
      <c r="Q50" s="6" t="s">
        <v>6</v>
      </c>
      <c r="R50" s="21" t="s">
        <v>85</v>
      </c>
    </row>
    <row r="51" spans="1:18" ht="18" customHeight="1">
      <c r="A51" s="60">
        <v>46</v>
      </c>
      <c r="B51" s="95">
        <v>44666</v>
      </c>
      <c r="C51" s="96">
        <v>45030</v>
      </c>
      <c r="D51" s="65" t="s">
        <v>0</v>
      </c>
      <c r="E51" s="69" t="s">
        <v>11</v>
      </c>
      <c r="F51" s="76" t="s">
        <v>31</v>
      </c>
      <c r="G51" s="102" t="s">
        <v>86</v>
      </c>
      <c r="H51" s="78" t="s">
        <v>13</v>
      </c>
      <c r="I51" s="113">
        <v>63.6</v>
      </c>
      <c r="J51" s="27"/>
      <c r="K51" s="4">
        <f t="shared" si="0"/>
        <v>3585513.6</v>
      </c>
      <c r="L51" s="87"/>
      <c r="M51" s="90"/>
      <c r="N51" s="5" t="s">
        <v>5</v>
      </c>
      <c r="O51" s="6" t="s">
        <v>5</v>
      </c>
      <c r="P51" s="7">
        <v>1934</v>
      </c>
      <c r="Q51" s="13" t="s">
        <v>6</v>
      </c>
      <c r="R51" s="14" t="s">
        <v>5</v>
      </c>
    </row>
    <row r="52" spans="1:18" ht="18" customHeight="1">
      <c r="A52" s="60">
        <v>47</v>
      </c>
      <c r="B52" s="95">
        <v>44666</v>
      </c>
      <c r="C52" s="96">
        <v>45030</v>
      </c>
      <c r="D52" s="65" t="s">
        <v>0</v>
      </c>
      <c r="E52" s="69" t="s">
        <v>11</v>
      </c>
      <c r="F52" s="76" t="s">
        <v>87</v>
      </c>
      <c r="G52" s="102">
        <v>26</v>
      </c>
      <c r="H52" s="45" t="s">
        <v>13</v>
      </c>
      <c r="I52" s="113">
        <v>123.1</v>
      </c>
      <c r="J52" s="27"/>
      <c r="K52" s="4">
        <f t="shared" si="0"/>
        <v>6939885.5999999996</v>
      </c>
      <c r="L52" s="87"/>
      <c r="M52" s="90"/>
      <c r="N52" s="5" t="s">
        <v>5</v>
      </c>
      <c r="O52" s="6" t="s">
        <v>5</v>
      </c>
      <c r="P52" s="7">
        <v>1953</v>
      </c>
      <c r="Q52" s="13" t="s">
        <v>6</v>
      </c>
      <c r="R52" s="14" t="s">
        <v>88</v>
      </c>
    </row>
    <row r="53" spans="1:18" ht="18" customHeight="1">
      <c r="A53" s="60">
        <v>48</v>
      </c>
      <c r="B53" s="95">
        <v>44666</v>
      </c>
      <c r="C53" s="96">
        <v>45030</v>
      </c>
      <c r="D53" s="65" t="s">
        <v>0</v>
      </c>
      <c r="E53" s="69" t="s">
        <v>21</v>
      </c>
      <c r="F53" s="76" t="s">
        <v>89</v>
      </c>
      <c r="G53" s="102">
        <v>6</v>
      </c>
      <c r="H53" s="45" t="s">
        <v>13</v>
      </c>
      <c r="I53" s="113">
        <v>87.7</v>
      </c>
      <c r="J53" s="27"/>
      <c r="K53" s="4">
        <f t="shared" si="0"/>
        <v>4944175.2</v>
      </c>
      <c r="L53" s="87"/>
      <c r="M53" s="90"/>
      <c r="N53" s="5" t="s">
        <v>5</v>
      </c>
      <c r="O53" s="6" t="s">
        <v>5</v>
      </c>
      <c r="P53" s="7">
        <v>1953</v>
      </c>
      <c r="Q53" s="13" t="s">
        <v>6</v>
      </c>
      <c r="R53" s="14" t="s">
        <v>90</v>
      </c>
    </row>
    <row r="54" spans="1:18" ht="18" customHeight="1">
      <c r="A54" s="60">
        <v>49</v>
      </c>
      <c r="B54" s="95">
        <v>44669</v>
      </c>
      <c r="C54" s="96">
        <v>45033</v>
      </c>
      <c r="D54" s="65" t="s">
        <v>0</v>
      </c>
      <c r="E54" s="69" t="s">
        <v>30</v>
      </c>
      <c r="F54" s="76" t="s">
        <v>91</v>
      </c>
      <c r="G54" s="102">
        <v>1</v>
      </c>
      <c r="H54" s="78" t="s">
        <v>4</v>
      </c>
      <c r="I54" s="113">
        <v>107.3</v>
      </c>
      <c r="J54" s="27"/>
      <c r="K54" s="4">
        <f t="shared" si="0"/>
        <v>6049144.7999999998</v>
      </c>
      <c r="L54" s="87"/>
      <c r="M54" s="90"/>
      <c r="N54" s="5" t="s">
        <v>5</v>
      </c>
      <c r="O54" s="6" t="s">
        <v>5</v>
      </c>
      <c r="P54" s="7">
        <v>1951</v>
      </c>
      <c r="Q54" s="13" t="s">
        <v>6</v>
      </c>
      <c r="R54" s="14" t="s">
        <v>390</v>
      </c>
    </row>
    <row r="55" spans="1:18" ht="18" customHeight="1">
      <c r="A55" s="60">
        <v>50</v>
      </c>
      <c r="B55" s="95">
        <v>44669</v>
      </c>
      <c r="C55" s="96">
        <v>45033</v>
      </c>
      <c r="D55" s="65" t="s">
        <v>0</v>
      </c>
      <c r="E55" s="69" t="s">
        <v>1</v>
      </c>
      <c r="F55" s="103" t="s">
        <v>44</v>
      </c>
      <c r="G55" s="102">
        <v>78</v>
      </c>
      <c r="H55" s="79" t="s">
        <v>4</v>
      </c>
      <c r="I55" s="113">
        <v>15.4</v>
      </c>
      <c r="J55" s="33"/>
      <c r="K55" s="4">
        <f t="shared" si="0"/>
        <v>868190.4</v>
      </c>
      <c r="L55" s="87"/>
      <c r="M55" s="90"/>
      <c r="N55" s="5" t="s">
        <v>5</v>
      </c>
      <c r="O55" s="6" t="s">
        <v>5</v>
      </c>
      <c r="P55" s="7">
        <v>1953</v>
      </c>
      <c r="Q55" s="6" t="s">
        <v>6</v>
      </c>
      <c r="R55" s="14" t="s">
        <v>92</v>
      </c>
    </row>
    <row r="56" spans="1:18" ht="18" customHeight="1">
      <c r="A56" s="60">
        <v>51</v>
      </c>
      <c r="B56" s="95">
        <v>44682</v>
      </c>
      <c r="C56" s="96">
        <v>45046</v>
      </c>
      <c r="D56" s="65" t="s">
        <v>0</v>
      </c>
      <c r="E56" s="69" t="s">
        <v>60</v>
      </c>
      <c r="F56" s="103" t="s">
        <v>80</v>
      </c>
      <c r="G56" s="102" t="s">
        <v>93</v>
      </c>
      <c r="H56" s="79" t="s">
        <v>13</v>
      </c>
      <c r="I56" s="113">
        <v>19.899999999999999</v>
      </c>
      <c r="J56" s="33"/>
      <c r="K56" s="4">
        <f t="shared" si="0"/>
        <v>1121882.3999999999</v>
      </c>
      <c r="L56" s="87"/>
      <c r="M56" s="90"/>
      <c r="N56" s="5" t="s">
        <v>5</v>
      </c>
      <c r="O56" s="6" t="s">
        <v>5</v>
      </c>
      <c r="P56" s="7">
        <v>1958</v>
      </c>
      <c r="Q56" s="6" t="s">
        <v>6</v>
      </c>
      <c r="R56" s="14" t="s">
        <v>387</v>
      </c>
    </row>
    <row r="57" spans="1:18" ht="18" customHeight="1">
      <c r="A57" s="60">
        <v>52</v>
      </c>
      <c r="B57" s="95">
        <v>44682</v>
      </c>
      <c r="C57" s="96">
        <v>45046</v>
      </c>
      <c r="D57" s="65" t="s">
        <v>0</v>
      </c>
      <c r="E57" s="69" t="s">
        <v>60</v>
      </c>
      <c r="F57" s="103" t="s">
        <v>80</v>
      </c>
      <c r="G57" s="102" t="s">
        <v>93</v>
      </c>
      <c r="H57" s="79" t="s">
        <v>19</v>
      </c>
      <c r="I57" s="113">
        <v>795.8</v>
      </c>
      <c r="J57" s="27" t="s">
        <v>94</v>
      </c>
      <c r="K57" s="4">
        <f t="shared" si="0"/>
        <v>44864020.799999997</v>
      </c>
      <c r="L57" s="87"/>
      <c r="M57" s="90"/>
      <c r="N57" s="5" t="s">
        <v>14</v>
      </c>
      <c r="O57" s="6" t="s">
        <v>14</v>
      </c>
      <c r="P57" s="7">
        <v>1958</v>
      </c>
      <c r="Q57" s="6" t="s">
        <v>6</v>
      </c>
      <c r="R57" s="14" t="s">
        <v>387</v>
      </c>
    </row>
    <row r="58" spans="1:18" ht="18" customHeight="1">
      <c r="A58" s="60">
        <v>53</v>
      </c>
      <c r="B58" s="95">
        <v>44682</v>
      </c>
      <c r="C58" s="96">
        <v>45046</v>
      </c>
      <c r="D58" s="65" t="s">
        <v>0</v>
      </c>
      <c r="E58" s="69" t="s">
        <v>45</v>
      </c>
      <c r="F58" s="103" t="s">
        <v>46</v>
      </c>
      <c r="G58" s="102">
        <v>38</v>
      </c>
      <c r="H58" s="79" t="s">
        <v>19</v>
      </c>
      <c r="I58" s="113">
        <v>710.2</v>
      </c>
      <c r="J58" s="33"/>
      <c r="K58" s="4">
        <f t="shared" si="0"/>
        <v>40038235.200000003</v>
      </c>
      <c r="L58" s="87"/>
      <c r="M58" s="90"/>
      <c r="N58" s="5" t="s">
        <v>5</v>
      </c>
      <c r="O58" s="6" t="s">
        <v>5</v>
      </c>
      <c r="P58" s="7">
        <v>1954</v>
      </c>
      <c r="Q58" s="6" t="s">
        <v>28</v>
      </c>
      <c r="R58" s="23" t="s">
        <v>5</v>
      </c>
    </row>
    <row r="59" spans="1:18" ht="18" customHeight="1">
      <c r="A59" s="60">
        <v>54</v>
      </c>
      <c r="B59" s="95">
        <v>44682</v>
      </c>
      <c r="C59" s="96">
        <v>45046</v>
      </c>
      <c r="D59" s="65" t="s">
        <v>0</v>
      </c>
      <c r="E59" s="69" t="s">
        <v>45</v>
      </c>
      <c r="F59" s="103" t="s">
        <v>46</v>
      </c>
      <c r="G59" s="102">
        <v>38</v>
      </c>
      <c r="H59" s="79" t="s">
        <v>4</v>
      </c>
      <c r="I59" s="113">
        <v>340.6</v>
      </c>
      <c r="J59" s="27"/>
      <c r="K59" s="4">
        <f t="shared" si="0"/>
        <v>19201665.600000001</v>
      </c>
      <c r="L59" s="87"/>
      <c r="M59" s="90"/>
      <c r="N59" s="5" t="s">
        <v>5</v>
      </c>
      <c r="O59" s="6" t="s">
        <v>5</v>
      </c>
      <c r="P59" s="7">
        <v>1954</v>
      </c>
      <c r="Q59" s="6" t="s">
        <v>28</v>
      </c>
      <c r="R59" s="23" t="s">
        <v>95</v>
      </c>
    </row>
    <row r="60" spans="1:18" ht="18" customHeight="1">
      <c r="A60" s="60">
        <v>55</v>
      </c>
      <c r="B60" s="95">
        <v>44682</v>
      </c>
      <c r="C60" s="96">
        <v>45046</v>
      </c>
      <c r="D60" s="65" t="s">
        <v>0</v>
      </c>
      <c r="E60" s="69" t="s">
        <v>45</v>
      </c>
      <c r="F60" s="76" t="s">
        <v>46</v>
      </c>
      <c r="G60" s="102">
        <v>38</v>
      </c>
      <c r="H60" s="79" t="s">
        <v>4</v>
      </c>
      <c r="I60" s="113">
        <v>46.3</v>
      </c>
      <c r="J60" s="27"/>
      <c r="K60" s="4">
        <f t="shared" si="0"/>
        <v>2610208.7999999998</v>
      </c>
      <c r="L60" s="87"/>
      <c r="M60" s="90"/>
      <c r="N60" s="5" t="s">
        <v>5</v>
      </c>
      <c r="O60" s="6" t="s">
        <v>5</v>
      </c>
      <c r="P60" s="7">
        <v>1954</v>
      </c>
      <c r="Q60" s="6" t="s">
        <v>28</v>
      </c>
      <c r="R60" s="23" t="s">
        <v>5</v>
      </c>
    </row>
    <row r="61" spans="1:18" ht="18" customHeight="1">
      <c r="A61" s="60">
        <v>56</v>
      </c>
      <c r="B61" s="95">
        <v>44682</v>
      </c>
      <c r="C61" s="96">
        <v>45046</v>
      </c>
      <c r="D61" s="65" t="s">
        <v>0</v>
      </c>
      <c r="E61" s="69" t="s">
        <v>45</v>
      </c>
      <c r="F61" s="76" t="s">
        <v>46</v>
      </c>
      <c r="G61" s="102">
        <v>38</v>
      </c>
      <c r="H61" s="79" t="s">
        <v>4</v>
      </c>
      <c r="I61" s="113">
        <v>222.5</v>
      </c>
      <c r="J61" s="27"/>
      <c r="K61" s="4">
        <f t="shared" si="0"/>
        <v>12543660</v>
      </c>
      <c r="L61" s="87"/>
      <c r="M61" s="90"/>
      <c r="N61" s="5" t="s">
        <v>5</v>
      </c>
      <c r="O61" s="6" t="s">
        <v>5</v>
      </c>
      <c r="P61" s="7">
        <v>1954</v>
      </c>
      <c r="Q61" s="6" t="s">
        <v>28</v>
      </c>
      <c r="R61" s="23" t="s">
        <v>5</v>
      </c>
    </row>
    <row r="62" spans="1:18" ht="25.5" customHeight="1">
      <c r="A62" s="60">
        <v>57</v>
      </c>
      <c r="B62" s="95">
        <v>44682</v>
      </c>
      <c r="C62" s="96">
        <v>45046</v>
      </c>
      <c r="D62" s="65" t="s">
        <v>0</v>
      </c>
      <c r="E62" s="69" t="s">
        <v>53</v>
      </c>
      <c r="F62" s="103" t="s">
        <v>96</v>
      </c>
      <c r="G62" s="102">
        <v>57</v>
      </c>
      <c r="H62" s="79" t="s">
        <v>4</v>
      </c>
      <c r="I62" s="113">
        <v>509.7</v>
      </c>
      <c r="J62" s="27"/>
      <c r="K62" s="4">
        <f t="shared" si="0"/>
        <v>28734847.199999999</v>
      </c>
      <c r="L62" s="87"/>
      <c r="M62" s="90"/>
      <c r="N62" s="5" t="s">
        <v>14</v>
      </c>
      <c r="O62" s="6" t="s">
        <v>5</v>
      </c>
      <c r="P62" s="7">
        <v>1968</v>
      </c>
      <c r="Q62" s="6" t="s">
        <v>6</v>
      </c>
      <c r="R62" s="24" t="s">
        <v>97</v>
      </c>
    </row>
    <row r="63" spans="1:18" ht="18" customHeight="1">
      <c r="A63" s="60">
        <v>58</v>
      </c>
      <c r="B63" s="95">
        <v>44691</v>
      </c>
      <c r="C63" s="96">
        <v>45055</v>
      </c>
      <c r="D63" s="65" t="s">
        <v>0</v>
      </c>
      <c r="E63" s="69" t="s">
        <v>21</v>
      </c>
      <c r="F63" s="76" t="s">
        <v>117</v>
      </c>
      <c r="G63" s="102">
        <v>9</v>
      </c>
      <c r="H63" s="45" t="s">
        <v>13</v>
      </c>
      <c r="I63" s="113">
        <v>96.4</v>
      </c>
      <c r="J63" s="27"/>
      <c r="K63" s="4">
        <f t="shared" si="0"/>
        <v>5434646.4000000004</v>
      </c>
      <c r="L63" s="87"/>
      <c r="M63" s="90"/>
      <c r="N63" s="5" t="s">
        <v>5</v>
      </c>
      <c r="O63" s="6" t="s">
        <v>5</v>
      </c>
      <c r="P63" s="7">
        <v>1954</v>
      </c>
      <c r="Q63" s="13" t="s">
        <v>6</v>
      </c>
      <c r="R63" s="50" t="s">
        <v>5</v>
      </c>
    </row>
    <row r="64" spans="1:18" ht="18" customHeight="1">
      <c r="A64" s="60">
        <v>59</v>
      </c>
      <c r="B64" s="95">
        <v>44691</v>
      </c>
      <c r="C64" s="96">
        <v>45055</v>
      </c>
      <c r="D64" s="65" t="s">
        <v>0</v>
      </c>
      <c r="E64" s="69" t="s">
        <v>8</v>
      </c>
      <c r="F64" s="76" t="s">
        <v>34</v>
      </c>
      <c r="G64" s="102">
        <v>18</v>
      </c>
      <c r="H64" s="45" t="s">
        <v>13</v>
      </c>
      <c r="I64" s="113">
        <v>258.3</v>
      </c>
      <c r="J64" s="27"/>
      <c r="K64" s="4">
        <f t="shared" si="0"/>
        <v>14561920.800000001</v>
      </c>
      <c r="L64" s="87"/>
      <c r="M64" s="90"/>
      <c r="N64" s="5" t="s">
        <v>5</v>
      </c>
      <c r="O64" s="6" t="s">
        <v>5</v>
      </c>
      <c r="P64" s="7">
        <v>1957</v>
      </c>
      <c r="Q64" s="13" t="s">
        <v>6</v>
      </c>
      <c r="R64" s="14" t="s">
        <v>5</v>
      </c>
    </row>
    <row r="65" spans="1:18" ht="18" customHeight="1">
      <c r="A65" s="60">
        <v>60</v>
      </c>
      <c r="B65" s="95">
        <v>44691</v>
      </c>
      <c r="C65" s="96">
        <v>45055</v>
      </c>
      <c r="D65" s="65" t="s">
        <v>0</v>
      </c>
      <c r="E65" s="69" t="s">
        <v>11</v>
      </c>
      <c r="F65" s="76" t="s">
        <v>98</v>
      </c>
      <c r="G65" s="102">
        <v>13</v>
      </c>
      <c r="H65" s="45" t="s">
        <v>13</v>
      </c>
      <c r="I65" s="113">
        <v>124.5</v>
      </c>
      <c r="J65" s="27"/>
      <c r="K65" s="4">
        <f t="shared" si="0"/>
        <v>7018812</v>
      </c>
      <c r="L65" s="87"/>
      <c r="M65" s="90"/>
      <c r="N65" s="5" t="s">
        <v>5</v>
      </c>
      <c r="O65" s="6" t="s">
        <v>5</v>
      </c>
      <c r="P65" s="7">
        <v>1957</v>
      </c>
      <c r="Q65" s="13" t="s">
        <v>6</v>
      </c>
      <c r="R65" s="14" t="s">
        <v>99</v>
      </c>
    </row>
    <row r="66" spans="1:18" ht="24" customHeight="1">
      <c r="A66" s="60">
        <v>61</v>
      </c>
      <c r="B66" s="95">
        <v>44693</v>
      </c>
      <c r="C66" s="96">
        <v>45057</v>
      </c>
      <c r="D66" s="65" t="s">
        <v>0</v>
      </c>
      <c r="E66" s="71" t="s">
        <v>30</v>
      </c>
      <c r="F66" s="105" t="s">
        <v>100</v>
      </c>
      <c r="G66" s="102" t="s">
        <v>101</v>
      </c>
      <c r="H66" s="45" t="s">
        <v>4</v>
      </c>
      <c r="I66" s="113">
        <v>77.7</v>
      </c>
      <c r="J66" s="85"/>
      <c r="K66" s="4">
        <f t="shared" si="0"/>
        <v>4380415.2</v>
      </c>
      <c r="L66" s="87"/>
      <c r="M66" s="90"/>
      <c r="N66" s="5" t="s">
        <v>5</v>
      </c>
      <c r="O66" s="6" t="s">
        <v>5</v>
      </c>
      <c r="P66" s="7">
        <v>1983</v>
      </c>
      <c r="Q66" s="6" t="s">
        <v>102</v>
      </c>
      <c r="R66" s="25" t="s">
        <v>5</v>
      </c>
    </row>
    <row r="67" spans="1:18" ht="18" customHeight="1">
      <c r="A67" s="60">
        <v>62</v>
      </c>
      <c r="B67" s="95">
        <v>44697</v>
      </c>
      <c r="C67" s="96">
        <v>45061</v>
      </c>
      <c r="D67" s="65" t="s">
        <v>0</v>
      </c>
      <c r="E67" s="69" t="s">
        <v>11</v>
      </c>
      <c r="F67" s="76" t="s">
        <v>18</v>
      </c>
      <c r="G67" s="102" t="s">
        <v>103</v>
      </c>
      <c r="H67" s="45" t="s">
        <v>19</v>
      </c>
      <c r="I67" s="113">
        <v>90.91</v>
      </c>
      <c r="J67" s="27" t="s">
        <v>104</v>
      </c>
      <c r="K67" s="4">
        <f t="shared" si="0"/>
        <v>5125142.16</v>
      </c>
      <c r="L67" s="87"/>
      <c r="M67" s="90"/>
      <c r="N67" s="5" t="s">
        <v>5</v>
      </c>
      <c r="O67" s="6" t="s">
        <v>5</v>
      </c>
      <c r="P67" s="7">
        <v>1974</v>
      </c>
      <c r="Q67" s="13" t="s">
        <v>6</v>
      </c>
      <c r="R67" s="25" t="s">
        <v>405</v>
      </c>
    </row>
    <row r="68" spans="1:18" ht="18" customHeight="1">
      <c r="A68" s="60">
        <v>63</v>
      </c>
      <c r="B68" s="95">
        <v>44701</v>
      </c>
      <c r="C68" s="96">
        <v>45065</v>
      </c>
      <c r="D68" s="65" t="s">
        <v>0</v>
      </c>
      <c r="E68" s="69" t="s">
        <v>21</v>
      </c>
      <c r="F68" s="76" t="s">
        <v>105</v>
      </c>
      <c r="G68" s="102">
        <v>18</v>
      </c>
      <c r="H68" s="45" t="s">
        <v>4</v>
      </c>
      <c r="I68" s="113">
        <v>106.1</v>
      </c>
      <c r="J68" s="83"/>
      <c r="K68" s="4">
        <f t="shared" si="0"/>
        <v>5981493.5999999996</v>
      </c>
      <c r="L68" s="87"/>
      <c r="M68" s="90"/>
      <c r="N68" s="5" t="s">
        <v>5</v>
      </c>
      <c r="O68" s="6" t="s">
        <v>5</v>
      </c>
      <c r="P68" s="7">
        <v>1985</v>
      </c>
      <c r="Q68" s="6" t="s">
        <v>106</v>
      </c>
      <c r="R68" s="14" t="s">
        <v>5</v>
      </c>
    </row>
    <row r="69" spans="1:18" ht="18" customHeight="1">
      <c r="A69" s="60">
        <v>64</v>
      </c>
      <c r="B69" s="95">
        <v>44701</v>
      </c>
      <c r="C69" s="96">
        <v>45065</v>
      </c>
      <c r="D69" s="65" t="s">
        <v>0</v>
      </c>
      <c r="E69" s="69" t="s">
        <v>21</v>
      </c>
      <c r="F69" s="76" t="s">
        <v>105</v>
      </c>
      <c r="G69" s="102">
        <v>18</v>
      </c>
      <c r="H69" s="45" t="s">
        <v>4</v>
      </c>
      <c r="I69" s="113">
        <v>21.8</v>
      </c>
      <c r="J69" s="27"/>
      <c r="K69" s="4">
        <f t="shared" si="0"/>
        <v>1228996.8</v>
      </c>
      <c r="L69" s="87"/>
      <c r="M69" s="90"/>
      <c r="N69" s="5" t="s">
        <v>14</v>
      </c>
      <c r="O69" s="6" t="s">
        <v>14</v>
      </c>
      <c r="P69" s="7">
        <v>1985</v>
      </c>
      <c r="Q69" s="6" t="s">
        <v>106</v>
      </c>
      <c r="R69" s="14" t="s">
        <v>107</v>
      </c>
    </row>
    <row r="70" spans="1:18" ht="18" customHeight="1">
      <c r="A70" s="60">
        <v>65</v>
      </c>
      <c r="B70" s="95">
        <v>44701</v>
      </c>
      <c r="C70" s="96">
        <v>45065</v>
      </c>
      <c r="D70" s="65" t="s">
        <v>0</v>
      </c>
      <c r="E70" s="71" t="s">
        <v>60</v>
      </c>
      <c r="F70" s="76" t="s">
        <v>108</v>
      </c>
      <c r="G70" s="106" t="s">
        <v>109</v>
      </c>
      <c r="H70" s="45" t="s">
        <v>13</v>
      </c>
      <c r="I70" s="113">
        <v>161.80000000000001</v>
      </c>
      <c r="J70" s="27"/>
      <c r="K70" s="4">
        <f t="shared" ref="K70:K133" si="1">I70*56376</f>
        <v>9121636.8000000007</v>
      </c>
      <c r="L70" s="87"/>
      <c r="M70" s="90"/>
      <c r="N70" s="5" t="s">
        <v>14</v>
      </c>
      <c r="O70" s="6" t="s">
        <v>14</v>
      </c>
      <c r="P70" s="7">
        <v>1953</v>
      </c>
      <c r="Q70" s="13" t="s">
        <v>6</v>
      </c>
      <c r="R70" s="8" t="s">
        <v>395</v>
      </c>
    </row>
    <row r="71" spans="1:18" ht="27" customHeight="1">
      <c r="A71" s="60">
        <v>66</v>
      </c>
      <c r="B71" s="95">
        <v>44701</v>
      </c>
      <c r="C71" s="96">
        <v>45065</v>
      </c>
      <c r="D71" s="65" t="s">
        <v>0</v>
      </c>
      <c r="E71" s="69" t="s">
        <v>60</v>
      </c>
      <c r="F71" s="76" t="s">
        <v>110</v>
      </c>
      <c r="G71" s="102">
        <v>20</v>
      </c>
      <c r="H71" s="79" t="s">
        <v>4</v>
      </c>
      <c r="I71" s="113">
        <v>120.5</v>
      </c>
      <c r="J71" s="33"/>
      <c r="K71" s="4">
        <f t="shared" si="1"/>
        <v>6793308</v>
      </c>
      <c r="L71" s="87"/>
      <c r="M71" s="90"/>
      <c r="N71" s="5" t="s">
        <v>5</v>
      </c>
      <c r="O71" s="6" t="s">
        <v>5</v>
      </c>
      <c r="P71" s="7" t="s">
        <v>28</v>
      </c>
      <c r="Q71" s="6" t="s">
        <v>111</v>
      </c>
      <c r="R71" s="14" t="s">
        <v>112</v>
      </c>
    </row>
    <row r="72" spans="1:18" ht="24.75" customHeight="1">
      <c r="A72" s="60">
        <v>67</v>
      </c>
      <c r="B72" s="95">
        <v>44701</v>
      </c>
      <c r="C72" s="96">
        <v>45065</v>
      </c>
      <c r="D72" s="65" t="s">
        <v>0</v>
      </c>
      <c r="E72" s="69" t="s">
        <v>60</v>
      </c>
      <c r="F72" s="76" t="s">
        <v>110</v>
      </c>
      <c r="G72" s="102">
        <v>20</v>
      </c>
      <c r="H72" s="79" t="s">
        <v>4</v>
      </c>
      <c r="I72" s="113">
        <v>223.9</v>
      </c>
      <c r="J72" s="33"/>
      <c r="K72" s="4">
        <f t="shared" si="1"/>
        <v>12622586.4</v>
      </c>
      <c r="L72" s="87"/>
      <c r="M72" s="90"/>
      <c r="N72" s="5" t="s">
        <v>5</v>
      </c>
      <c r="O72" s="6" t="s">
        <v>5</v>
      </c>
      <c r="P72" s="7" t="s">
        <v>28</v>
      </c>
      <c r="Q72" s="6" t="s">
        <v>111</v>
      </c>
      <c r="R72" s="14" t="s">
        <v>112</v>
      </c>
    </row>
    <row r="73" spans="1:18" ht="18" customHeight="1">
      <c r="A73" s="60">
        <v>68</v>
      </c>
      <c r="B73" s="95">
        <v>44701</v>
      </c>
      <c r="C73" s="96">
        <v>45065</v>
      </c>
      <c r="D73" s="65" t="s">
        <v>0</v>
      </c>
      <c r="E73" s="69" t="s">
        <v>113</v>
      </c>
      <c r="F73" s="76" t="s">
        <v>114</v>
      </c>
      <c r="G73" s="102" t="s">
        <v>115</v>
      </c>
      <c r="H73" s="45" t="s">
        <v>13</v>
      </c>
      <c r="I73" s="113">
        <v>22.3</v>
      </c>
      <c r="J73" s="27"/>
      <c r="K73" s="4">
        <f t="shared" si="1"/>
        <v>1257184.8</v>
      </c>
      <c r="L73" s="87"/>
      <c r="M73" s="90"/>
      <c r="N73" s="5" t="s">
        <v>5</v>
      </c>
      <c r="O73" s="6" t="s">
        <v>5</v>
      </c>
      <c r="P73" s="7">
        <v>1970</v>
      </c>
      <c r="Q73" s="6" t="s">
        <v>6</v>
      </c>
      <c r="R73" s="14" t="s">
        <v>5</v>
      </c>
    </row>
    <row r="74" spans="1:18" ht="18" customHeight="1">
      <c r="A74" s="60">
        <v>69</v>
      </c>
      <c r="B74" s="95">
        <v>44701</v>
      </c>
      <c r="C74" s="96">
        <v>45065</v>
      </c>
      <c r="D74" s="65" t="s">
        <v>0</v>
      </c>
      <c r="E74" s="69" t="s">
        <v>21</v>
      </c>
      <c r="F74" s="76" t="s">
        <v>22</v>
      </c>
      <c r="G74" s="102" t="s">
        <v>116</v>
      </c>
      <c r="H74" s="45" t="s">
        <v>4</v>
      </c>
      <c r="I74" s="113">
        <v>71.3</v>
      </c>
      <c r="J74" s="27"/>
      <c r="K74" s="4">
        <f t="shared" si="1"/>
        <v>4019608.8</v>
      </c>
      <c r="L74" s="87"/>
      <c r="M74" s="90"/>
      <c r="N74" s="5" t="s">
        <v>5</v>
      </c>
      <c r="O74" s="6" t="s">
        <v>5</v>
      </c>
      <c r="P74" s="7">
        <v>1957</v>
      </c>
      <c r="Q74" s="6" t="s">
        <v>6</v>
      </c>
      <c r="R74" s="8" t="s">
        <v>5</v>
      </c>
    </row>
    <row r="75" spans="1:18" ht="18" customHeight="1">
      <c r="A75" s="60">
        <v>70</v>
      </c>
      <c r="B75" s="95">
        <v>44717</v>
      </c>
      <c r="C75" s="96">
        <v>45081</v>
      </c>
      <c r="D75" s="65" t="s">
        <v>0</v>
      </c>
      <c r="E75" s="69" t="s">
        <v>60</v>
      </c>
      <c r="F75" s="76" t="s">
        <v>80</v>
      </c>
      <c r="G75" s="102" t="s">
        <v>118</v>
      </c>
      <c r="H75" s="79" t="s">
        <v>13</v>
      </c>
      <c r="I75" s="113">
        <v>99.3</v>
      </c>
      <c r="J75" s="3"/>
      <c r="K75" s="4">
        <f t="shared" si="1"/>
        <v>5598136.7999999998</v>
      </c>
      <c r="L75" s="87"/>
      <c r="M75" s="90"/>
      <c r="N75" s="5" t="s">
        <v>5</v>
      </c>
      <c r="O75" s="6" t="s">
        <v>5</v>
      </c>
      <c r="P75" s="7">
        <v>1959</v>
      </c>
      <c r="Q75" s="6" t="s">
        <v>6</v>
      </c>
      <c r="R75" s="23" t="s">
        <v>119</v>
      </c>
    </row>
    <row r="76" spans="1:18" ht="18" customHeight="1">
      <c r="A76" s="60">
        <v>71</v>
      </c>
      <c r="B76" s="95">
        <v>44717</v>
      </c>
      <c r="C76" s="96">
        <v>45081</v>
      </c>
      <c r="D76" s="65" t="s">
        <v>0</v>
      </c>
      <c r="E76" s="69" t="s">
        <v>113</v>
      </c>
      <c r="F76" s="76" t="s">
        <v>120</v>
      </c>
      <c r="G76" s="102">
        <v>6</v>
      </c>
      <c r="H76" s="79" t="s">
        <v>4</v>
      </c>
      <c r="I76" s="113">
        <v>40.4</v>
      </c>
      <c r="J76" s="85"/>
      <c r="K76" s="4">
        <f t="shared" si="1"/>
        <v>2277590.4</v>
      </c>
      <c r="L76" s="87"/>
      <c r="M76" s="90"/>
      <c r="N76" s="5" t="s">
        <v>5</v>
      </c>
      <c r="O76" s="6" t="s">
        <v>5</v>
      </c>
      <c r="P76" s="7">
        <v>1964</v>
      </c>
      <c r="Q76" s="6" t="s">
        <v>6</v>
      </c>
      <c r="R76" s="23" t="s">
        <v>70</v>
      </c>
    </row>
    <row r="77" spans="1:18" ht="18" customHeight="1">
      <c r="A77" s="60">
        <v>72</v>
      </c>
      <c r="B77" s="95">
        <v>44717</v>
      </c>
      <c r="C77" s="96">
        <v>45081</v>
      </c>
      <c r="D77" s="65" t="s">
        <v>0</v>
      </c>
      <c r="E77" s="69" t="s">
        <v>21</v>
      </c>
      <c r="F77" s="76" t="s">
        <v>121</v>
      </c>
      <c r="G77" s="102" t="s">
        <v>122</v>
      </c>
      <c r="H77" s="79" t="s">
        <v>4</v>
      </c>
      <c r="I77" s="113">
        <v>66.5</v>
      </c>
      <c r="J77" s="27"/>
      <c r="K77" s="4">
        <f t="shared" si="1"/>
        <v>3749004</v>
      </c>
      <c r="L77" s="87"/>
      <c r="M77" s="90"/>
      <c r="N77" s="5" t="s">
        <v>5</v>
      </c>
      <c r="O77" s="6" t="s">
        <v>5</v>
      </c>
      <c r="P77" s="7">
        <v>1971</v>
      </c>
      <c r="Q77" s="6" t="s">
        <v>6</v>
      </c>
      <c r="R77" s="23" t="s">
        <v>5</v>
      </c>
    </row>
    <row r="78" spans="1:18" ht="18" customHeight="1">
      <c r="A78" s="60">
        <v>73</v>
      </c>
      <c r="B78" s="95">
        <v>44718</v>
      </c>
      <c r="C78" s="96">
        <v>45082</v>
      </c>
      <c r="D78" s="65" t="s">
        <v>0</v>
      </c>
      <c r="E78" s="69" t="s">
        <v>21</v>
      </c>
      <c r="F78" s="76" t="s">
        <v>123</v>
      </c>
      <c r="G78" s="102" t="s">
        <v>118</v>
      </c>
      <c r="H78" s="79" t="s">
        <v>4</v>
      </c>
      <c r="I78" s="113">
        <v>75.5</v>
      </c>
      <c r="J78" s="33"/>
      <c r="K78" s="4">
        <f t="shared" si="1"/>
        <v>4256388</v>
      </c>
      <c r="L78" s="87"/>
      <c r="M78" s="90"/>
      <c r="N78" s="5" t="s">
        <v>14</v>
      </c>
      <c r="O78" s="6" t="s">
        <v>14</v>
      </c>
      <c r="P78" s="7">
        <v>1974</v>
      </c>
      <c r="Q78" s="13" t="s">
        <v>6</v>
      </c>
      <c r="R78" s="24" t="s">
        <v>124</v>
      </c>
    </row>
    <row r="79" spans="1:18" ht="18" customHeight="1">
      <c r="A79" s="60">
        <v>74</v>
      </c>
      <c r="B79" s="95">
        <v>44737</v>
      </c>
      <c r="C79" s="96">
        <v>45101</v>
      </c>
      <c r="D79" s="65" t="s">
        <v>0</v>
      </c>
      <c r="E79" s="69" t="s">
        <v>1</v>
      </c>
      <c r="F79" s="76" t="s">
        <v>125</v>
      </c>
      <c r="G79" s="102">
        <v>142</v>
      </c>
      <c r="H79" s="45" t="s">
        <v>4</v>
      </c>
      <c r="I79" s="113">
        <v>261.3</v>
      </c>
      <c r="J79" s="27"/>
      <c r="K79" s="4">
        <f t="shared" si="1"/>
        <v>14731048.800000001</v>
      </c>
      <c r="L79" s="87"/>
      <c r="M79" s="90"/>
      <c r="N79" s="5" t="s">
        <v>5</v>
      </c>
      <c r="O79" s="6" t="s">
        <v>5</v>
      </c>
      <c r="P79" s="7">
        <v>1913</v>
      </c>
      <c r="Q79" s="6" t="s">
        <v>6</v>
      </c>
      <c r="R79" s="8" t="s">
        <v>126</v>
      </c>
    </row>
    <row r="80" spans="1:18" ht="18" customHeight="1">
      <c r="A80" s="60">
        <v>75</v>
      </c>
      <c r="B80" s="95">
        <v>44739</v>
      </c>
      <c r="C80" s="96">
        <v>45103</v>
      </c>
      <c r="D80" s="45" t="s">
        <v>0</v>
      </c>
      <c r="E80" s="72" t="s">
        <v>113</v>
      </c>
      <c r="F80" s="76" t="s">
        <v>127</v>
      </c>
      <c r="G80" s="102" t="s">
        <v>128</v>
      </c>
      <c r="H80" s="45" t="s">
        <v>4</v>
      </c>
      <c r="I80" s="113">
        <v>91.2</v>
      </c>
      <c r="J80" s="27"/>
      <c r="K80" s="4">
        <f t="shared" si="1"/>
        <v>5141491.2</v>
      </c>
      <c r="L80" s="87"/>
      <c r="M80" s="90"/>
      <c r="N80" s="17" t="s">
        <v>5</v>
      </c>
      <c r="O80" s="18" t="s">
        <v>5</v>
      </c>
      <c r="P80" s="11">
        <v>1965</v>
      </c>
      <c r="Q80" s="16" t="s">
        <v>6</v>
      </c>
      <c r="R80" s="14" t="s">
        <v>129</v>
      </c>
    </row>
    <row r="81" spans="1:18" ht="18" customHeight="1">
      <c r="A81" s="60">
        <v>76</v>
      </c>
      <c r="B81" s="95">
        <v>44739</v>
      </c>
      <c r="C81" s="96">
        <v>45103</v>
      </c>
      <c r="D81" s="45" t="s">
        <v>0</v>
      </c>
      <c r="E81" s="69" t="s">
        <v>113</v>
      </c>
      <c r="F81" s="76" t="s">
        <v>127</v>
      </c>
      <c r="G81" s="102" t="s">
        <v>128</v>
      </c>
      <c r="H81" s="45" t="s">
        <v>19</v>
      </c>
      <c r="I81" s="113">
        <v>2830.3</v>
      </c>
      <c r="J81" s="27" t="s">
        <v>130</v>
      </c>
      <c r="K81" s="4">
        <f t="shared" si="1"/>
        <v>159560992.80000001</v>
      </c>
      <c r="L81" s="87"/>
      <c r="M81" s="90"/>
      <c r="N81" s="15" t="s">
        <v>5</v>
      </c>
      <c r="O81" s="16" t="s">
        <v>5</v>
      </c>
      <c r="P81" s="11">
        <v>1965</v>
      </c>
      <c r="Q81" s="16" t="s">
        <v>6</v>
      </c>
      <c r="R81" s="25" t="s">
        <v>5</v>
      </c>
    </row>
    <row r="82" spans="1:18" ht="18" customHeight="1">
      <c r="A82" s="60">
        <v>77</v>
      </c>
      <c r="B82" s="95">
        <v>44739</v>
      </c>
      <c r="C82" s="96">
        <v>45103</v>
      </c>
      <c r="D82" s="65" t="s">
        <v>0</v>
      </c>
      <c r="E82" s="69" t="s">
        <v>113</v>
      </c>
      <c r="F82" s="76" t="s">
        <v>127</v>
      </c>
      <c r="G82" s="102" t="s">
        <v>128</v>
      </c>
      <c r="H82" s="45" t="s">
        <v>4</v>
      </c>
      <c r="I82" s="113">
        <v>200.5</v>
      </c>
      <c r="J82" s="27"/>
      <c r="K82" s="4">
        <f t="shared" si="1"/>
        <v>11303388</v>
      </c>
      <c r="L82" s="87"/>
      <c r="M82" s="90"/>
      <c r="N82" s="15" t="s">
        <v>5</v>
      </c>
      <c r="O82" s="16" t="s">
        <v>5</v>
      </c>
      <c r="P82" s="11">
        <v>1965</v>
      </c>
      <c r="Q82" s="16" t="s">
        <v>6</v>
      </c>
      <c r="R82" s="25" t="s">
        <v>131</v>
      </c>
    </row>
    <row r="83" spans="1:18" ht="18" customHeight="1">
      <c r="A83" s="60">
        <v>78</v>
      </c>
      <c r="B83" s="95">
        <v>44739</v>
      </c>
      <c r="C83" s="96">
        <v>45103</v>
      </c>
      <c r="D83" s="65" t="s">
        <v>0</v>
      </c>
      <c r="E83" s="69" t="s">
        <v>113</v>
      </c>
      <c r="F83" s="76" t="s">
        <v>127</v>
      </c>
      <c r="G83" s="102" t="s">
        <v>128</v>
      </c>
      <c r="H83" s="45" t="s">
        <v>4</v>
      </c>
      <c r="I83" s="113">
        <v>413</v>
      </c>
      <c r="J83" s="27"/>
      <c r="K83" s="4">
        <f t="shared" si="1"/>
        <v>23283288</v>
      </c>
      <c r="L83" s="87"/>
      <c r="M83" s="90"/>
      <c r="N83" s="15" t="s">
        <v>5</v>
      </c>
      <c r="O83" s="16" t="s">
        <v>5</v>
      </c>
      <c r="P83" s="11">
        <v>1971</v>
      </c>
      <c r="Q83" s="16" t="s">
        <v>6</v>
      </c>
      <c r="R83" s="25" t="s">
        <v>132</v>
      </c>
    </row>
    <row r="84" spans="1:18" ht="18" customHeight="1">
      <c r="A84" s="60">
        <v>79</v>
      </c>
      <c r="B84" s="95">
        <v>44739</v>
      </c>
      <c r="C84" s="96">
        <v>45103</v>
      </c>
      <c r="D84" s="65" t="s">
        <v>0</v>
      </c>
      <c r="E84" s="69" t="s">
        <v>113</v>
      </c>
      <c r="F84" s="76" t="s">
        <v>127</v>
      </c>
      <c r="G84" s="102" t="s">
        <v>128</v>
      </c>
      <c r="H84" s="45" t="s">
        <v>4</v>
      </c>
      <c r="I84" s="113">
        <v>140.5</v>
      </c>
      <c r="J84" s="27"/>
      <c r="K84" s="4">
        <f t="shared" si="1"/>
        <v>7920828</v>
      </c>
      <c r="L84" s="87"/>
      <c r="M84" s="90"/>
      <c r="N84" s="15" t="s">
        <v>5</v>
      </c>
      <c r="O84" s="16" t="s">
        <v>5</v>
      </c>
      <c r="P84" s="11">
        <v>1971</v>
      </c>
      <c r="Q84" s="16" t="s">
        <v>6</v>
      </c>
      <c r="R84" s="25" t="s">
        <v>132</v>
      </c>
    </row>
    <row r="85" spans="1:18" ht="18" customHeight="1">
      <c r="A85" s="60">
        <v>80</v>
      </c>
      <c r="B85" s="95">
        <v>44742</v>
      </c>
      <c r="C85" s="96">
        <v>45106</v>
      </c>
      <c r="D85" s="65" t="s">
        <v>0</v>
      </c>
      <c r="E85" s="69" t="s">
        <v>21</v>
      </c>
      <c r="F85" s="76" t="s">
        <v>133</v>
      </c>
      <c r="G85" s="102">
        <v>14</v>
      </c>
      <c r="H85" s="79" t="s">
        <v>4</v>
      </c>
      <c r="I85" s="113">
        <v>161.1</v>
      </c>
      <c r="J85" s="33"/>
      <c r="K85" s="4">
        <f t="shared" si="1"/>
        <v>9082173.5999999996</v>
      </c>
      <c r="L85" s="87"/>
      <c r="M85" s="90"/>
      <c r="N85" s="15" t="s">
        <v>14</v>
      </c>
      <c r="O85" s="16" t="s">
        <v>14</v>
      </c>
      <c r="P85" s="7">
        <v>1982</v>
      </c>
      <c r="Q85" s="13" t="s">
        <v>6</v>
      </c>
      <c r="R85" s="14" t="s">
        <v>134</v>
      </c>
    </row>
    <row r="86" spans="1:18" ht="18" customHeight="1">
      <c r="A86" s="60">
        <v>81</v>
      </c>
      <c r="B86" s="95">
        <v>44743</v>
      </c>
      <c r="C86" s="96">
        <v>45107</v>
      </c>
      <c r="D86" s="65" t="s">
        <v>0</v>
      </c>
      <c r="E86" s="69" t="s">
        <v>21</v>
      </c>
      <c r="F86" s="76" t="s">
        <v>135</v>
      </c>
      <c r="G86" s="102" t="s">
        <v>136</v>
      </c>
      <c r="H86" s="45" t="s">
        <v>4</v>
      </c>
      <c r="I86" s="113">
        <v>34.9</v>
      </c>
      <c r="J86" s="27"/>
      <c r="K86" s="4">
        <f t="shared" si="1"/>
        <v>1967522.4</v>
      </c>
      <c r="L86" s="87"/>
      <c r="M86" s="90"/>
      <c r="N86" s="17" t="s">
        <v>5</v>
      </c>
      <c r="O86" s="18" t="s">
        <v>5</v>
      </c>
      <c r="P86" s="11">
        <v>2000</v>
      </c>
      <c r="Q86" s="18" t="s">
        <v>6</v>
      </c>
      <c r="R86" s="14" t="s">
        <v>394</v>
      </c>
    </row>
    <row r="87" spans="1:18" ht="18" customHeight="1">
      <c r="A87" s="60">
        <v>82</v>
      </c>
      <c r="B87" s="95">
        <v>44747</v>
      </c>
      <c r="C87" s="96">
        <v>45111</v>
      </c>
      <c r="D87" s="65" t="s">
        <v>0</v>
      </c>
      <c r="E87" s="69" t="s">
        <v>60</v>
      </c>
      <c r="F87" s="76" t="s">
        <v>108</v>
      </c>
      <c r="G87" s="106" t="s">
        <v>109</v>
      </c>
      <c r="H87" s="45" t="s">
        <v>19</v>
      </c>
      <c r="I87" s="113">
        <v>648.20000000000005</v>
      </c>
      <c r="J87" s="27" t="s">
        <v>227</v>
      </c>
      <c r="K87" s="4">
        <f t="shared" si="1"/>
        <v>36542923.200000003</v>
      </c>
      <c r="L87" s="87"/>
      <c r="M87" s="90"/>
      <c r="N87" s="5" t="s">
        <v>14</v>
      </c>
      <c r="O87" s="6" t="s">
        <v>14</v>
      </c>
      <c r="P87" s="7">
        <v>1953</v>
      </c>
      <c r="Q87" s="6" t="s">
        <v>6</v>
      </c>
      <c r="R87" s="8" t="s">
        <v>395</v>
      </c>
    </row>
    <row r="88" spans="1:18" ht="27.95" customHeight="1">
      <c r="A88" s="60">
        <v>83</v>
      </c>
      <c r="B88" s="95">
        <v>44747</v>
      </c>
      <c r="C88" s="96">
        <v>45111</v>
      </c>
      <c r="D88" s="65" t="s">
        <v>221</v>
      </c>
      <c r="E88" s="69" t="s">
        <v>222</v>
      </c>
      <c r="F88" s="104" t="s">
        <v>223</v>
      </c>
      <c r="G88" s="106" t="s">
        <v>224</v>
      </c>
      <c r="H88" s="45" t="s">
        <v>4</v>
      </c>
      <c r="I88" s="113">
        <v>69.5</v>
      </c>
      <c r="J88" s="27"/>
      <c r="K88" s="4">
        <f t="shared" si="1"/>
        <v>3918132</v>
      </c>
      <c r="L88" s="87"/>
      <c r="M88" s="90"/>
      <c r="N88" s="5" t="s">
        <v>5</v>
      </c>
      <c r="O88" s="6" t="s">
        <v>14</v>
      </c>
      <c r="P88" s="7">
        <v>1983</v>
      </c>
      <c r="Q88" s="6" t="s">
        <v>225</v>
      </c>
      <c r="R88" s="8" t="s">
        <v>5</v>
      </c>
    </row>
    <row r="89" spans="1:18" ht="27.95" customHeight="1">
      <c r="A89" s="60">
        <v>84</v>
      </c>
      <c r="B89" s="95">
        <v>44747</v>
      </c>
      <c r="C89" s="96">
        <v>45111</v>
      </c>
      <c r="D89" s="65" t="s">
        <v>221</v>
      </c>
      <c r="E89" s="69" t="s">
        <v>222</v>
      </c>
      <c r="F89" s="104" t="s">
        <v>223</v>
      </c>
      <c r="G89" s="106" t="s">
        <v>226</v>
      </c>
      <c r="H89" s="45" t="s">
        <v>4</v>
      </c>
      <c r="I89" s="113">
        <v>28.9</v>
      </c>
      <c r="J89" s="27"/>
      <c r="K89" s="4">
        <f t="shared" si="1"/>
        <v>1629266.4</v>
      </c>
      <c r="L89" s="87"/>
      <c r="M89" s="90"/>
      <c r="N89" s="5" t="s">
        <v>5</v>
      </c>
      <c r="O89" s="6" t="s">
        <v>14</v>
      </c>
      <c r="P89" s="7">
        <v>1994</v>
      </c>
      <c r="Q89" s="6" t="s">
        <v>225</v>
      </c>
      <c r="R89" s="8" t="s">
        <v>5</v>
      </c>
    </row>
    <row r="90" spans="1:18" ht="18" customHeight="1">
      <c r="A90" s="60">
        <v>85</v>
      </c>
      <c r="B90" s="95">
        <v>44747</v>
      </c>
      <c r="C90" s="96">
        <v>45111</v>
      </c>
      <c r="D90" s="65" t="s">
        <v>0</v>
      </c>
      <c r="E90" s="69" t="s">
        <v>158</v>
      </c>
      <c r="F90" s="76" t="s">
        <v>220</v>
      </c>
      <c r="G90" s="102">
        <v>94</v>
      </c>
      <c r="H90" s="45" t="s">
        <v>4</v>
      </c>
      <c r="I90" s="113">
        <v>63.8</v>
      </c>
      <c r="J90" s="27"/>
      <c r="K90" s="4">
        <f t="shared" si="1"/>
        <v>3596788.8</v>
      </c>
      <c r="L90" s="87"/>
      <c r="M90" s="90"/>
      <c r="N90" s="5" t="s">
        <v>5</v>
      </c>
      <c r="O90" s="6" t="s">
        <v>5</v>
      </c>
      <c r="P90" s="7">
        <v>1935</v>
      </c>
      <c r="Q90" s="6" t="s">
        <v>6</v>
      </c>
      <c r="R90" s="8" t="s">
        <v>5</v>
      </c>
    </row>
    <row r="91" spans="1:18" ht="23.25" customHeight="1">
      <c r="A91" s="60">
        <v>86</v>
      </c>
      <c r="B91" s="95">
        <v>44747</v>
      </c>
      <c r="C91" s="96">
        <v>45111</v>
      </c>
      <c r="D91" s="65" t="s">
        <v>0</v>
      </c>
      <c r="E91" s="69" t="s">
        <v>21</v>
      </c>
      <c r="F91" s="76" t="s">
        <v>138</v>
      </c>
      <c r="G91" s="102">
        <v>47</v>
      </c>
      <c r="H91" s="45" t="s">
        <v>13</v>
      </c>
      <c r="I91" s="113">
        <v>75</v>
      </c>
      <c r="J91" s="27"/>
      <c r="K91" s="4">
        <f t="shared" si="1"/>
        <v>4228200</v>
      </c>
      <c r="L91" s="87"/>
      <c r="M91" s="90"/>
      <c r="N91" s="15" t="s">
        <v>5</v>
      </c>
      <c r="O91" s="16" t="s">
        <v>5</v>
      </c>
      <c r="P91" s="7">
        <v>1941</v>
      </c>
      <c r="Q91" s="13" t="s">
        <v>139</v>
      </c>
      <c r="R91" s="14" t="s">
        <v>5</v>
      </c>
    </row>
    <row r="92" spans="1:18" ht="18" customHeight="1">
      <c r="A92" s="60">
        <v>87</v>
      </c>
      <c r="B92" s="95">
        <v>44747</v>
      </c>
      <c r="C92" s="96">
        <v>45111</v>
      </c>
      <c r="D92" s="65" t="s">
        <v>0</v>
      </c>
      <c r="E92" s="69" t="s">
        <v>21</v>
      </c>
      <c r="F92" s="76" t="s">
        <v>140</v>
      </c>
      <c r="G92" s="102">
        <v>14</v>
      </c>
      <c r="H92" s="45" t="s">
        <v>4</v>
      </c>
      <c r="I92" s="113">
        <v>32.1</v>
      </c>
      <c r="J92" s="27"/>
      <c r="K92" s="4">
        <f t="shared" si="1"/>
        <v>1809669.6</v>
      </c>
      <c r="L92" s="87"/>
      <c r="M92" s="90"/>
      <c r="N92" s="17" t="s">
        <v>5</v>
      </c>
      <c r="O92" s="18" t="s">
        <v>5</v>
      </c>
      <c r="P92" s="11">
        <v>1972</v>
      </c>
      <c r="Q92" s="18" t="s">
        <v>6</v>
      </c>
      <c r="R92" s="14" t="s">
        <v>70</v>
      </c>
    </row>
    <row r="93" spans="1:18" ht="18" customHeight="1">
      <c r="A93" s="60">
        <v>88</v>
      </c>
      <c r="B93" s="95">
        <v>44747</v>
      </c>
      <c r="C93" s="96">
        <v>45111</v>
      </c>
      <c r="D93" s="65" t="s">
        <v>0</v>
      </c>
      <c r="E93" s="69" t="s">
        <v>21</v>
      </c>
      <c r="F93" s="76" t="s">
        <v>141</v>
      </c>
      <c r="G93" s="102">
        <v>5</v>
      </c>
      <c r="H93" s="45" t="s">
        <v>4</v>
      </c>
      <c r="I93" s="113">
        <v>15.1</v>
      </c>
      <c r="J93" s="27"/>
      <c r="K93" s="4">
        <f t="shared" si="1"/>
        <v>851277.6</v>
      </c>
      <c r="L93" s="87"/>
      <c r="M93" s="90"/>
      <c r="N93" s="17" t="s">
        <v>5</v>
      </c>
      <c r="O93" s="18" t="s">
        <v>5</v>
      </c>
      <c r="P93" s="11">
        <v>1972</v>
      </c>
      <c r="Q93" s="18" t="s">
        <v>106</v>
      </c>
      <c r="R93" s="14" t="s">
        <v>70</v>
      </c>
    </row>
    <row r="94" spans="1:18" ht="18" customHeight="1">
      <c r="A94" s="60">
        <v>89</v>
      </c>
      <c r="B94" s="95">
        <v>44747</v>
      </c>
      <c r="C94" s="96">
        <v>45111</v>
      </c>
      <c r="D94" s="65" t="s">
        <v>0</v>
      </c>
      <c r="E94" s="69" t="s">
        <v>60</v>
      </c>
      <c r="F94" s="76" t="s">
        <v>142</v>
      </c>
      <c r="G94" s="102">
        <v>3</v>
      </c>
      <c r="H94" s="45" t="s">
        <v>13</v>
      </c>
      <c r="I94" s="113">
        <v>49.6</v>
      </c>
      <c r="J94" s="27"/>
      <c r="K94" s="4">
        <f t="shared" si="1"/>
        <v>2796249.6</v>
      </c>
      <c r="L94" s="87"/>
      <c r="M94" s="90"/>
      <c r="N94" s="17" t="s">
        <v>5</v>
      </c>
      <c r="O94" s="18" t="s">
        <v>5</v>
      </c>
      <c r="P94" s="11">
        <v>1962</v>
      </c>
      <c r="Q94" s="18" t="s">
        <v>6</v>
      </c>
      <c r="R94" s="14" t="s">
        <v>70</v>
      </c>
    </row>
    <row r="95" spans="1:18" ht="18" customHeight="1">
      <c r="A95" s="60">
        <v>90</v>
      </c>
      <c r="B95" s="95">
        <v>44757</v>
      </c>
      <c r="C95" s="96">
        <v>45121</v>
      </c>
      <c r="D95" s="65" t="s">
        <v>0</v>
      </c>
      <c r="E95" s="69" t="s">
        <v>21</v>
      </c>
      <c r="F95" s="76" t="s">
        <v>143</v>
      </c>
      <c r="G95" s="102">
        <v>39</v>
      </c>
      <c r="H95" s="45" t="s">
        <v>4</v>
      </c>
      <c r="I95" s="113">
        <v>133.6</v>
      </c>
      <c r="J95" s="27"/>
      <c r="K95" s="4">
        <f t="shared" si="1"/>
        <v>7531833.5999999996</v>
      </c>
      <c r="L95" s="87"/>
      <c r="M95" s="90"/>
      <c r="N95" s="17" t="s">
        <v>5</v>
      </c>
      <c r="O95" s="18" t="s">
        <v>5</v>
      </c>
      <c r="P95" s="11">
        <v>1960</v>
      </c>
      <c r="Q95" s="16" t="s">
        <v>6</v>
      </c>
      <c r="R95" s="24" t="s">
        <v>144</v>
      </c>
    </row>
    <row r="96" spans="1:18" ht="18" customHeight="1">
      <c r="A96" s="60">
        <v>91</v>
      </c>
      <c r="B96" s="95">
        <v>44757</v>
      </c>
      <c r="C96" s="96">
        <v>45121</v>
      </c>
      <c r="D96" s="65" t="s">
        <v>0</v>
      </c>
      <c r="E96" s="69" t="s">
        <v>53</v>
      </c>
      <c r="F96" s="76" t="s">
        <v>73</v>
      </c>
      <c r="G96" s="102">
        <v>7</v>
      </c>
      <c r="H96" s="45" t="s">
        <v>13</v>
      </c>
      <c r="I96" s="113">
        <v>320.8</v>
      </c>
      <c r="J96" s="27"/>
      <c r="K96" s="4">
        <f t="shared" si="1"/>
        <v>18085420.800000001</v>
      </c>
      <c r="L96" s="87"/>
      <c r="M96" s="90"/>
      <c r="N96" s="17" t="s">
        <v>5</v>
      </c>
      <c r="O96" s="18" t="s">
        <v>5</v>
      </c>
      <c r="P96" s="7">
        <v>1983</v>
      </c>
      <c r="Q96" s="13" t="s">
        <v>6</v>
      </c>
      <c r="R96" s="14" t="s">
        <v>5</v>
      </c>
    </row>
    <row r="97" spans="1:18" ht="18" customHeight="1">
      <c r="A97" s="60">
        <v>92</v>
      </c>
      <c r="B97" s="95">
        <v>44757</v>
      </c>
      <c r="C97" s="96">
        <v>45121</v>
      </c>
      <c r="D97" s="65" t="s">
        <v>0</v>
      </c>
      <c r="E97" s="69" t="s">
        <v>53</v>
      </c>
      <c r="F97" s="76" t="s">
        <v>73</v>
      </c>
      <c r="G97" s="102">
        <v>7</v>
      </c>
      <c r="H97" s="45" t="s">
        <v>4</v>
      </c>
      <c r="I97" s="113">
        <v>7.5</v>
      </c>
      <c r="J97" s="27"/>
      <c r="K97" s="4">
        <f t="shared" si="1"/>
        <v>422820</v>
      </c>
      <c r="L97" s="87"/>
      <c r="M97" s="90"/>
      <c r="N97" s="15" t="s">
        <v>5</v>
      </c>
      <c r="O97" s="16" t="s">
        <v>5</v>
      </c>
      <c r="P97" s="7">
        <v>1983</v>
      </c>
      <c r="Q97" s="13" t="s">
        <v>6</v>
      </c>
      <c r="R97" s="14" t="s">
        <v>5</v>
      </c>
    </row>
    <row r="98" spans="1:18" ht="18" customHeight="1">
      <c r="A98" s="60">
        <v>93</v>
      </c>
      <c r="B98" s="95">
        <v>44760</v>
      </c>
      <c r="C98" s="96">
        <v>45124</v>
      </c>
      <c r="D98" s="65" t="s">
        <v>0</v>
      </c>
      <c r="E98" s="69" t="s">
        <v>60</v>
      </c>
      <c r="F98" s="76" t="s">
        <v>80</v>
      </c>
      <c r="G98" s="102">
        <v>28</v>
      </c>
      <c r="H98" s="45" t="s">
        <v>13</v>
      </c>
      <c r="I98" s="113">
        <v>98</v>
      </c>
      <c r="J98" s="27"/>
      <c r="K98" s="4">
        <f t="shared" si="1"/>
        <v>5524848</v>
      </c>
      <c r="L98" s="87"/>
      <c r="M98" s="90"/>
      <c r="N98" s="17" t="s">
        <v>14</v>
      </c>
      <c r="O98" s="18" t="s">
        <v>14</v>
      </c>
      <c r="P98" s="11">
        <v>1959</v>
      </c>
      <c r="Q98" s="18" t="s">
        <v>6</v>
      </c>
      <c r="R98" s="24" t="s">
        <v>145</v>
      </c>
    </row>
    <row r="99" spans="1:18" ht="18" customHeight="1">
      <c r="A99" s="60">
        <v>94</v>
      </c>
      <c r="B99" s="95">
        <v>44760</v>
      </c>
      <c r="C99" s="96">
        <v>45124</v>
      </c>
      <c r="D99" s="65" t="s">
        <v>0</v>
      </c>
      <c r="E99" s="69" t="s">
        <v>45</v>
      </c>
      <c r="F99" s="76" t="s">
        <v>146</v>
      </c>
      <c r="G99" s="102">
        <v>55</v>
      </c>
      <c r="H99" s="45" t="s">
        <v>19</v>
      </c>
      <c r="I99" s="113">
        <v>196.3</v>
      </c>
      <c r="J99" s="27" t="s">
        <v>147</v>
      </c>
      <c r="K99" s="4">
        <f t="shared" si="1"/>
        <v>11066608.800000001</v>
      </c>
      <c r="L99" s="87"/>
      <c r="M99" s="90"/>
      <c r="N99" s="17" t="s">
        <v>14</v>
      </c>
      <c r="O99" s="18" t="s">
        <v>14</v>
      </c>
      <c r="P99" s="28"/>
      <c r="Q99" s="16" t="s">
        <v>6</v>
      </c>
      <c r="R99" s="14" t="s">
        <v>148</v>
      </c>
    </row>
    <row r="100" spans="1:18" ht="18" customHeight="1">
      <c r="A100" s="60">
        <v>95</v>
      </c>
      <c r="B100" s="95">
        <v>44760</v>
      </c>
      <c r="C100" s="96">
        <v>45124</v>
      </c>
      <c r="D100" s="65" t="s">
        <v>0</v>
      </c>
      <c r="E100" s="69" t="s">
        <v>11</v>
      </c>
      <c r="F100" s="76" t="s">
        <v>31</v>
      </c>
      <c r="G100" s="102" t="s">
        <v>149</v>
      </c>
      <c r="H100" s="45" t="s">
        <v>4</v>
      </c>
      <c r="I100" s="113">
        <v>5.2</v>
      </c>
      <c r="J100" s="27"/>
      <c r="K100" s="4">
        <f t="shared" si="1"/>
        <v>293155.20000000001</v>
      </c>
      <c r="L100" s="87"/>
      <c r="M100" s="90"/>
      <c r="N100" s="15" t="s">
        <v>5</v>
      </c>
      <c r="O100" s="16" t="s">
        <v>5</v>
      </c>
      <c r="P100" s="11">
        <v>1931</v>
      </c>
      <c r="Q100" s="16" t="s">
        <v>6</v>
      </c>
      <c r="R100" s="14" t="s">
        <v>150</v>
      </c>
    </row>
    <row r="101" spans="1:18" ht="18" customHeight="1">
      <c r="A101" s="60">
        <v>96</v>
      </c>
      <c r="B101" s="95">
        <v>44760</v>
      </c>
      <c r="C101" s="96">
        <v>45124</v>
      </c>
      <c r="D101" s="65" t="s">
        <v>0</v>
      </c>
      <c r="E101" s="69" t="s">
        <v>1</v>
      </c>
      <c r="F101" s="76" t="s">
        <v>151</v>
      </c>
      <c r="G101" s="102" t="s">
        <v>152</v>
      </c>
      <c r="H101" s="45" t="s">
        <v>4</v>
      </c>
      <c r="I101" s="113">
        <v>107.5</v>
      </c>
      <c r="J101" s="27"/>
      <c r="K101" s="4">
        <f t="shared" si="1"/>
        <v>6060420</v>
      </c>
      <c r="L101" s="87"/>
      <c r="M101" s="90"/>
      <c r="N101" s="17" t="s">
        <v>5</v>
      </c>
      <c r="O101" s="18" t="s">
        <v>5</v>
      </c>
      <c r="P101" s="7">
        <v>1990</v>
      </c>
      <c r="Q101" s="13" t="s">
        <v>6</v>
      </c>
      <c r="R101" s="14" t="s">
        <v>153</v>
      </c>
    </row>
    <row r="102" spans="1:18" ht="26.25" customHeight="1">
      <c r="A102" s="60">
        <v>97</v>
      </c>
      <c r="B102" s="95">
        <v>44760</v>
      </c>
      <c r="C102" s="96">
        <v>45124</v>
      </c>
      <c r="D102" s="65" t="s">
        <v>0</v>
      </c>
      <c r="E102" s="69" t="s">
        <v>8</v>
      </c>
      <c r="F102" s="76" t="s">
        <v>154</v>
      </c>
      <c r="G102" s="102">
        <v>13</v>
      </c>
      <c r="H102" s="45" t="s">
        <v>19</v>
      </c>
      <c r="I102" s="113">
        <v>236.4</v>
      </c>
      <c r="J102" s="27" t="s">
        <v>155</v>
      </c>
      <c r="K102" s="4">
        <f t="shared" si="1"/>
        <v>13327286.4</v>
      </c>
      <c r="L102" s="87"/>
      <c r="M102" s="90"/>
      <c r="N102" s="17" t="s">
        <v>5</v>
      </c>
      <c r="O102" s="18" t="s">
        <v>5</v>
      </c>
      <c r="P102" s="11">
        <v>1958</v>
      </c>
      <c r="Q102" s="29" t="s">
        <v>156</v>
      </c>
      <c r="R102" s="14" t="s">
        <v>157</v>
      </c>
    </row>
    <row r="103" spans="1:18" ht="18" customHeight="1">
      <c r="A103" s="60">
        <v>98</v>
      </c>
      <c r="B103" s="95">
        <v>44767</v>
      </c>
      <c r="C103" s="96">
        <v>45131</v>
      </c>
      <c r="D103" s="45" t="s">
        <v>0</v>
      </c>
      <c r="E103" s="70" t="s">
        <v>158</v>
      </c>
      <c r="F103" s="76" t="s">
        <v>159</v>
      </c>
      <c r="G103" s="102">
        <v>5</v>
      </c>
      <c r="H103" s="45" t="s">
        <v>4</v>
      </c>
      <c r="I103" s="113">
        <v>16.600000000000001</v>
      </c>
      <c r="J103" s="27"/>
      <c r="K103" s="4">
        <f t="shared" si="1"/>
        <v>935841.60000000009</v>
      </c>
      <c r="L103" s="87"/>
      <c r="M103" s="90"/>
      <c r="N103" s="17" t="s">
        <v>5</v>
      </c>
      <c r="O103" s="18" t="s">
        <v>5</v>
      </c>
      <c r="P103" s="7" t="s">
        <v>28</v>
      </c>
      <c r="Q103" s="13" t="s">
        <v>6</v>
      </c>
      <c r="R103" s="14" t="s">
        <v>5</v>
      </c>
    </row>
    <row r="104" spans="1:18" ht="18" customHeight="1">
      <c r="A104" s="60">
        <v>99</v>
      </c>
      <c r="B104" s="95">
        <v>44770</v>
      </c>
      <c r="C104" s="96">
        <v>45134</v>
      </c>
      <c r="D104" s="65" t="s">
        <v>0</v>
      </c>
      <c r="E104" s="69" t="s">
        <v>53</v>
      </c>
      <c r="F104" s="76" t="s">
        <v>160</v>
      </c>
      <c r="G104" s="102">
        <v>2</v>
      </c>
      <c r="H104" s="45" t="s">
        <v>4</v>
      </c>
      <c r="I104" s="113">
        <v>302.8</v>
      </c>
      <c r="J104" s="27"/>
      <c r="K104" s="4">
        <f t="shared" si="1"/>
        <v>17070652.800000001</v>
      </c>
      <c r="L104" s="87"/>
      <c r="M104" s="90"/>
      <c r="N104" s="17" t="s">
        <v>5</v>
      </c>
      <c r="O104" s="18" t="s">
        <v>5</v>
      </c>
      <c r="P104" s="11">
        <v>1948</v>
      </c>
      <c r="Q104" s="18" t="s">
        <v>28</v>
      </c>
      <c r="R104" s="14" t="s">
        <v>5</v>
      </c>
    </row>
    <row r="105" spans="1:18" ht="18" customHeight="1">
      <c r="A105" s="60">
        <v>100</v>
      </c>
      <c r="B105" s="95">
        <v>44770</v>
      </c>
      <c r="C105" s="96">
        <v>45134</v>
      </c>
      <c r="D105" s="65" t="s">
        <v>0</v>
      </c>
      <c r="E105" s="69" t="s">
        <v>53</v>
      </c>
      <c r="F105" s="76" t="s">
        <v>160</v>
      </c>
      <c r="G105" s="102">
        <v>2</v>
      </c>
      <c r="H105" s="45" t="s">
        <v>4</v>
      </c>
      <c r="I105" s="113">
        <v>191.9</v>
      </c>
      <c r="J105" s="27"/>
      <c r="K105" s="4">
        <f t="shared" si="1"/>
        <v>10818554.4</v>
      </c>
      <c r="L105" s="87"/>
      <c r="M105" s="90"/>
      <c r="N105" s="17" t="s">
        <v>5</v>
      </c>
      <c r="O105" s="18" t="s">
        <v>5</v>
      </c>
      <c r="P105" s="11">
        <v>1948</v>
      </c>
      <c r="Q105" s="18" t="s">
        <v>28</v>
      </c>
      <c r="R105" s="14" t="s">
        <v>161</v>
      </c>
    </row>
    <row r="106" spans="1:18" ht="18" customHeight="1">
      <c r="A106" s="60">
        <v>101</v>
      </c>
      <c r="B106" s="95">
        <v>44770</v>
      </c>
      <c r="C106" s="96">
        <v>45134</v>
      </c>
      <c r="D106" s="65" t="s">
        <v>0</v>
      </c>
      <c r="E106" s="69" t="s">
        <v>60</v>
      </c>
      <c r="F106" s="76" t="s">
        <v>80</v>
      </c>
      <c r="G106" s="102">
        <v>32</v>
      </c>
      <c r="H106" s="80" t="s">
        <v>4</v>
      </c>
      <c r="I106" s="113">
        <v>18.899999999999999</v>
      </c>
      <c r="J106" s="30"/>
      <c r="K106" s="4">
        <f t="shared" si="1"/>
        <v>1065506.3999999999</v>
      </c>
      <c r="L106" s="87"/>
      <c r="M106" s="90"/>
      <c r="N106" s="17" t="s">
        <v>5</v>
      </c>
      <c r="O106" s="18" t="s">
        <v>5</v>
      </c>
      <c r="P106" s="11">
        <v>1958</v>
      </c>
      <c r="Q106" s="18" t="s">
        <v>6</v>
      </c>
      <c r="R106" s="21" t="s">
        <v>162</v>
      </c>
    </row>
    <row r="107" spans="1:18" ht="18" customHeight="1">
      <c r="A107" s="60">
        <v>102</v>
      </c>
      <c r="B107" s="95">
        <v>44770</v>
      </c>
      <c r="C107" s="96">
        <v>45134</v>
      </c>
      <c r="D107" s="65" t="s">
        <v>0</v>
      </c>
      <c r="E107" s="69" t="s">
        <v>60</v>
      </c>
      <c r="F107" s="76" t="s">
        <v>80</v>
      </c>
      <c r="G107" s="102">
        <v>32</v>
      </c>
      <c r="H107" s="80" t="s">
        <v>4</v>
      </c>
      <c r="I107" s="113">
        <v>18.600000000000001</v>
      </c>
      <c r="J107" s="30"/>
      <c r="K107" s="4">
        <f t="shared" si="1"/>
        <v>1048593.6000000001</v>
      </c>
      <c r="L107" s="87"/>
      <c r="M107" s="90"/>
      <c r="N107" s="17" t="s">
        <v>5</v>
      </c>
      <c r="O107" s="18" t="s">
        <v>5</v>
      </c>
      <c r="P107" s="11">
        <v>1958</v>
      </c>
      <c r="Q107" s="18" t="s">
        <v>6</v>
      </c>
      <c r="R107" s="21" t="s">
        <v>163</v>
      </c>
    </row>
    <row r="108" spans="1:18" ht="18" customHeight="1">
      <c r="A108" s="60">
        <v>103</v>
      </c>
      <c r="B108" s="95">
        <v>44770</v>
      </c>
      <c r="C108" s="96">
        <v>45134</v>
      </c>
      <c r="D108" s="65" t="s">
        <v>0</v>
      </c>
      <c r="E108" s="69" t="s">
        <v>60</v>
      </c>
      <c r="F108" s="76" t="s">
        <v>80</v>
      </c>
      <c r="G108" s="102">
        <v>32</v>
      </c>
      <c r="H108" s="80" t="s">
        <v>4</v>
      </c>
      <c r="I108" s="113">
        <v>32.200000000000003</v>
      </c>
      <c r="J108" s="30"/>
      <c r="K108" s="4">
        <f t="shared" si="1"/>
        <v>1815307.2000000002</v>
      </c>
      <c r="L108" s="87"/>
      <c r="M108" s="90"/>
      <c r="N108" s="17" t="s">
        <v>5</v>
      </c>
      <c r="O108" s="18" t="s">
        <v>5</v>
      </c>
      <c r="P108" s="11">
        <v>1958</v>
      </c>
      <c r="Q108" s="18" t="s">
        <v>6</v>
      </c>
      <c r="R108" s="21" t="s">
        <v>5</v>
      </c>
    </row>
    <row r="109" spans="1:18" ht="18" customHeight="1">
      <c r="A109" s="60">
        <v>104</v>
      </c>
      <c r="B109" s="95">
        <v>44770</v>
      </c>
      <c r="C109" s="96">
        <v>45134</v>
      </c>
      <c r="D109" s="65" t="s">
        <v>0</v>
      </c>
      <c r="E109" s="69" t="s">
        <v>60</v>
      </c>
      <c r="F109" s="76" t="s">
        <v>80</v>
      </c>
      <c r="G109" s="102">
        <v>32</v>
      </c>
      <c r="H109" s="80" t="s">
        <v>19</v>
      </c>
      <c r="I109" s="113">
        <v>119.5</v>
      </c>
      <c r="J109" s="30" t="s">
        <v>164</v>
      </c>
      <c r="K109" s="4">
        <f t="shared" si="1"/>
        <v>6736932</v>
      </c>
      <c r="L109" s="87"/>
      <c r="M109" s="90"/>
      <c r="N109" s="17" t="s">
        <v>5</v>
      </c>
      <c r="O109" s="18" t="s">
        <v>5</v>
      </c>
      <c r="P109" s="11">
        <v>1958</v>
      </c>
      <c r="Q109" s="18" t="s">
        <v>6</v>
      </c>
      <c r="R109" s="21" t="s">
        <v>67</v>
      </c>
    </row>
    <row r="110" spans="1:18" ht="18" customHeight="1">
      <c r="A110" s="60">
        <v>105</v>
      </c>
      <c r="B110" s="95">
        <v>44770</v>
      </c>
      <c r="C110" s="96">
        <v>45134</v>
      </c>
      <c r="D110" s="65" t="s">
        <v>0</v>
      </c>
      <c r="E110" s="69" t="s">
        <v>60</v>
      </c>
      <c r="F110" s="76" t="s">
        <v>80</v>
      </c>
      <c r="G110" s="102">
        <v>32</v>
      </c>
      <c r="H110" s="80" t="s">
        <v>4</v>
      </c>
      <c r="I110" s="113">
        <v>8.5</v>
      </c>
      <c r="J110" s="30"/>
      <c r="K110" s="4">
        <f t="shared" si="1"/>
        <v>479196</v>
      </c>
      <c r="L110" s="87"/>
      <c r="M110" s="90"/>
      <c r="N110" s="17" t="s">
        <v>5</v>
      </c>
      <c r="O110" s="18" t="s">
        <v>5</v>
      </c>
      <c r="P110" s="11">
        <v>1958</v>
      </c>
      <c r="Q110" s="18" t="s">
        <v>6</v>
      </c>
      <c r="R110" s="21" t="s">
        <v>165</v>
      </c>
    </row>
    <row r="111" spans="1:18" ht="18" customHeight="1">
      <c r="A111" s="60">
        <v>106</v>
      </c>
      <c r="B111" s="95">
        <v>44770</v>
      </c>
      <c r="C111" s="96">
        <v>45134</v>
      </c>
      <c r="D111" s="65" t="s">
        <v>0</v>
      </c>
      <c r="E111" s="69" t="s">
        <v>21</v>
      </c>
      <c r="F111" s="76" t="s">
        <v>166</v>
      </c>
      <c r="G111" s="102">
        <v>69</v>
      </c>
      <c r="H111" s="80" t="s">
        <v>4</v>
      </c>
      <c r="I111" s="113">
        <v>72.8</v>
      </c>
      <c r="J111" s="30"/>
      <c r="K111" s="4">
        <f t="shared" si="1"/>
        <v>4104172.8</v>
      </c>
      <c r="L111" s="87"/>
      <c r="M111" s="90"/>
      <c r="N111" s="17" t="s">
        <v>5</v>
      </c>
      <c r="O111" s="18" t="s">
        <v>5</v>
      </c>
      <c r="P111" s="11">
        <v>1963</v>
      </c>
      <c r="Q111" s="18" t="s">
        <v>6</v>
      </c>
      <c r="R111" s="21" t="s">
        <v>167</v>
      </c>
    </row>
    <row r="112" spans="1:18" ht="18" customHeight="1">
      <c r="A112" s="60">
        <v>107</v>
      </c>
      <c r="B112" s="95">
        <v>44770</v>
      </c>
      <c r="C112" s="96">
        <v>45134</v>
      </c>
      <c r="D112" s="65" t="s">
        <v>0</v>
      </c>
      <c r="E112" s="69" t="s">
        <v>1</v>
      </c>
      <c r="F112" s="76" t="s">
        <v>2</v>
      </c>
      <c r="G112" s="102" t="s">
        <v>168</v>
      </c>
      <c r="H112" s="80" t="s">
        <v>4</v>
      </c>
      <c r="I112" s="113">
        <v>64.7</v>
      </c>
      <c r="J112" s="30"/>
      <c r="K112" s="4">
        <f t="shared" si="1"/>
        <v>3647527.2</v>
      </c>
      <c r="L112" s="87"/>
      <c r="M112" s="90"/>
      <c r="N112" s="17" t="s">
        <v>5</v>
      </c>
      <c r="O112" s="18" t="s">
        <v>5</v>
      </c>
      <c r="P112" s="11">
        <v>1980</v>
      </c>
      <c r="Q112" s="18" t="s">
        <v>6</v>
      </c>
      <c r="R112" s="21" t="s">
        <v>169</v>
      </c>
    </row>
    <row r="113" spans="1:18" ht="18" customHeight="1">
      <c r="A113" s="60">
        <v>108</v>
      </c>
      <c r="B113" s="95">
        <v>44770</v>
      </c>
      <c r="C113" s="96">
        <v>45134</v>
      </c>
      <c r="D113" s="65" t="s">
        <v>0</v>
      </c>
      <c r="E113" s="69" t="s">
        <v>1</v>
      </c>
      <c r="F113" s="76" t="s">
        <v>2</v>
      </c>
      <c r="G113" s="102" t="s">
        <v>168</v>
      </c>
      <c r="H113" s="80" t="s">
        <v>4</v>
      </c>
      <c r="I113" s="113">
        <v>34.9</v>
      </c>
      <c r="J113" s="30"/>
      <c r="K113" s="4">
        <f t="shared" si="1"/>
        <v>1967522.4</v>
      </c>
      <c r="L113" s="87"/>
      <c r="M113" s="90"/>
      <c r="N113" s="17" t="s">
        <v>5</v>
      </c>
      <c r="O113" s="18" t="s">
        <v>5</v>
      </c>
      <c r="P113" s="11">
        <v>1980</v>
      </c>
      <c r="Q113" s="18" t="s">
        <v>6</v>
      </c>
      <c r="R113" s="21" t="s">
        <v>170</v>
      </c>
    </row>
    <row r="114" spans="1:18" ht="18" customHeight="1">
      <c r="A114" s="60">
        <v>109</v>
      </c>
      <c r="B114" s="95">
        <v>44770</v>
      </c>
      <c r="C114" s="96">
        <v>45134</v>
      </c>
      <c r="D114" s="65" t="s">
        <v>0</v>
      </c>
      <c r="E114" s="69" t="s">
        <v>1</v>
      </c>
      <c r="F114" s="76" t="s">
        <v>2</v>
      </c>
      <c r="G114" s="102" t="s">
        <v>168</v>
      </c>
      <c r="H114" s="80" t="s">
        <v>4</v>
      </c>
      <c r="I114" s="113">
        <v>32.4</v>
      </c>
      <c r="J114" s="30"/>
      <c r="K114" s="4">
        <f t="shared" si="1"/>
        <v>1826582.4</v>
      </c>
      <c r="L114" s="87"/>
      <c r="M114" s="90"/>
      <c r="N114" s="17" t="s">
        <v>5</v>
      </c>
      <c r="O114" s="18" t="s">
        <v>5</v>
      </c>
      <c r="P114" s="11">
        <v>1980</v>
      </c>
      <c r="Q114" s="18" t="s">
        <v>6</v>
      </c>
      <c r="R114" s="21" t="s">
        <v>171</v>
      </c>
    </row>
    <row r="115" spans="1:18" ht="18" customHeight="1">
      <c r="A115" s="60">
        <v>110</v>
      </c>
      <c r="B115" s="95">
        <v>44770</v>
      </c>
      <c r="C115" s="96">
        <v>45134</v>
      </c>
      <c r="D115" s="65" t="s">
        <v>0</v>
      </c>
      <c r="E115" s="69" t="s">
        <v>21</v>
      </c>
      <c r="F115" s="76" t="s">
        <v>143</v>
      </c>
      <c r="G115" s="102">
        <v>4</v>
      </c>
      <c r="H115" s="80" t="s">
        <v>4</v>
      </c>
      <c r="I115" s="113">
        <v>48.4</v>
      </c>
      <c r="J115" s="30"/>
      <c r="K115" s="4">
        <f t="shared" si="1"/>
        <v>2728598.4</v>
      </c>
      <c r="L115" s="87"/>
      <c r="M115" s="90"/>
      <c r="N115" s="17" t="s">
        <v>5</v>
      </c>
      <c r="O115" s="18" t="s">
        <v>5</v>
      </c>
      <c r="P115" s="11">
        <v>1954</v>
      </c>
      <c r="Q115" s="18" t="s">
        <v>6</v>
      </c>
      <c r="R115" s="21" t="s">
        <v>172</v>
      </c>
    </row>
    <row r="116" spans="1:18" ht="18" customHeight="1">
      <c r="A116" s="60">
        <v>111</v>
      </c>
      <c r="B116" s="95">
        <v>44770</v>
      </c>
      <c r="C116" s="96">
        <v>45134</v>
      </c>
      <c r="D116" s="65" t="s">
        <v>0</v>
      </c>
      <c r="E116" s="69" t="s">
        <v>21</v>
      </c>
      <c r="F116" s="76" t="s">
        <v>143</v>
      </c>
      <c r="G116" s="102">
        <v>4</v>
      </c>
      <c r="H116" s="80" t="s">
        <v>4</v>
      </c>
      <c r="I116" s="113">
        <v>215.1</v>
      </c>
      <c r="J116" s="30"/>
      <c r="K116" s="4">
        <f t="shared" si="1"/>
        <v>12126477.6</v>
      </c>
      <c r="L116" s="87"/>
      <c r="M116" s="90"/>
      <c r="N116" s="17" t="s">
        <v>5</v>
      </c>
      <c r="O116" s="18" t="s">
        <v>5</v>
      </c>
      <c r="P116" s="11">
        <v>1954</v>
      </c>
      <c r="Q116" s="18" t="s">
        <v>6</v>
      </c>
      <c r="R116" s="21" t="s">
        <v>172</v>
      </c>
    </row>
    <row r="117" spans="1:18" ht="18" customHeight="1">
      <c r="A117" s="60">
        <v>112</v>
      </c>
      <c r="B117" s="95">
        <v>44770</v>
      </c>
      <c r="C117" s="96">
        <v>45134</v>
      </c>
      <c r="D117" s="65" t="s">
        <v>0</v>
      </c>
      <c r="E117" s="69" t="s">
        <v>53</v>
      </c>
      <c r="F117" s="76" t="s">
        <v>173</v>
      </c>
      <c r="G117" s="102" t="s">
        <v>174</v>
      </c>
      <c r="H117" s="80" t="s">
        <v>4</v>
      </c>
      <c r="I117" s="113">
        <v>56.7</v>
      </c>
      <c r="J117" s="30"/>
      <c r="K117" s="4">
        <f t="shared" si="1"/>
        <v>3196519.2</v>
      </c>
      <c r="L117" s="87"/>
      <c r="M117" s="90"/>
      <c r="N117" s="17" t="s">
        <v>5</v>
      </c>
      <c r="O117" s="18" t="s">
        <v>5</v>
      </c>
      <c r="P117" s="11">
        <v>1977</v>
      </c>
      <c r="Q117" s="16" t="s">
        <v>6</v>
      </c>
      <c r="R117" s="31" t="s">
        <v>175</v>
      </c>
    </row>
    <row r="118" spans="1:18" ht="18" customHeight="1">
      <c r="A118" s="60">
        <v>113</v>
      </c>
      <c r="B118" s="95">
        <v>44770</v>
      </c>
      <c r="C118" s="96">
        <v>45134</v>
      </c>
      <c r="D118" s="65" t="s">
        <v>0</v>
      </c>
      <c r="E118" s="69" t="s">
        <v>1</v>
      </c>
      <c r="F118" s="76" t="s">
        <v>84</v>
      </c>
      <c r="G118" s="102">
        <v>118</v>
      </c>
      <c r="H118" s="80" t="s">
        <v>13</v>
      </c>
      <c r="I118" s="113">
        <v>101.2</v>
      </c>
      <c r="J118" s="30"/>
      <c r="K118" s="4">
        <f t="shared" si="1"/>
        <v>5705251.2000000002</v>
      </c>
      <c r="L118" s="87"/>
      <c r="M118" s="90"/>
      <c r="N118" s="17" t="s">
        <v>5</v>
      </c>
      <c r="O118" s="18" t="s">
        <v>5</v>
      </c>
      <c r="P118" s="7">
        <v>1994</v>
      </c>
      <c r="Q118" s="6" t="s">
        <v>6</v>
      </c>
      <c r="R118" s="21" t="s">
        <v>85</v>
      </c>
    </row>
    <row r="119" spans="1:18" ht="18" customHeight="1">
      <c r="A119" s="60">
        <v>114</v>
      </c>
      <c r="B119" s="95">
        <v>44770</v>
      </c>
      <c r="C119" s="96">
        <v>45134</v>
      </c>
      <c r="D119" s="65" t="s">
        <v>0</v>
      </c>
      <c r="E119" s="69" t="s">
        <v>1</v>
      </c>
      <c r="F119" s="76" t="s">
        <v>84</v>
      </c>
      <c r="G119" s="102">
        <v>118</v>
      </c>
      <c r="H119" s="80" t="s">
        <v>13</v>
      </c>
      <c r="I119" s="113">
        <v>74</v>
      </c>
      <c r="J119" s="30"/>
      <c r="K119" s="4">
        <f t="shared" si="1"/>
        <v>4171824</v>
      </c>
      <c r="L119" s="87"/>
      <c r="M119" s="90"/>
      <c r="N119" s="17" t="s">
        <v>5</v>
      </c>
      <c r="O119" s="18" t="s">
        <v>5</v>
      </c>
      <c r="P119" s="7">
        <v>1994</v>
      </c>
      <c r="Q119" s="6" t="s">
        <v>6</v>
      </c>
      <c r="R119" s="21" t="s">
        <v>5</v>
      </c>
    </row>
    <row r="120" spans="1:18" ht="18" customHeight="1">
      <c r="A120" s="60">
        <v>115</v>
      </c>
      <c r="B120" s="95">
        <v>44770</v>
      </c>
      <c r="C120" s="96">
        <v>45134</v>
      </c>
      <c r="D120" s="65" t="s">
        <v>0</v>
      </c>
      <c r="E120" s="69" t="s">
        <v>1</v>
      </c>
      <c r="F120" s="76" t="s">
        <v>176</v>
      </c>
      <c r="G120" s="102">
        <v>99</v>
      </c>
      <c r="H120" s="80" t="s">
        <v>19</v>
      </c>
      <c r="I120" s="113">
        <v>467.5</v>
      </c>
      <c r="J120" s="30" t="s">
        <v>177</v>
      </c>
      <c r="K120" s="4">
        <f t="shared" si="1"/>
        <v>26355780</v>
      </c>
      <c r="L120" s="87"/>
      <c r="M120" s="90"/>
      <c r="N120" s="17" t="s">
        <v>14</v>
      </c>
      <c r="O120" s="18" t="s">
        <v>5</v>
      </c>
      <c r="P120" s="11">
        <v>1949</v>
      </c>
      <c r="Q120" s="18" t="s">
        <v>6</v>
      </c>
      <c r="R120" s="21" t="s">
        <v>178</v>
      </c>
    </row>
    <row r="121" spans="1:18" ht="18" customHeight="1">
      <c r="A121" s="60">
        <v>116</v>
      </c>
      <c r="B121" s="95">
        <v>44770</v>
      </c>
      <c r="C121" s="96">
        <v>45134</v>
      </c>
      <c r="D121" s="65" t="s">
        <v>0</v>
      </c>
      <c r="E121" s="69" t="s">
        <v>1</v>
      </c>
      <c r="F121" s="76" t="s">
        <v>176</v>
      </c>
      <c r="G121" s="102">
        <v>99</v>
      </c>
      <c r="H121" s="80" t="s">
        <v>13</v>
      </c>
      <c r="I121" s="113">
        <v>117</v>
      </c>
      <c r="J121" s="30"/>
      <c r="K121" s="4">
        <f t="shared" si="1"/>
        <v>6595992</v>
      </c>
      <c r="L121" s="87"/>
      <c r="M121" s="90"/>
      <c r="N121" s="17" t="s">
        <v>5</v>
      </c>
      <c r="O121" s="18" t="s">
        <v>5</v>
      </c>
      <c r="P121" s="11">
        <v>1949</v>
      </c>
      <c r="Q121" s="18" t="s">
        <v>6</v>
      </c>
      <c r="R121" s="20" t="s">
        <v>70</v>
      </c>
    </row>
    <row r="122" spans="1:18" ht="18" customHeight="1">
      <c r="A122" s="60">
        <v>117</v>
      </c>
      <c r="B122" s="95">
        <v>44770</v>
      </c>
      <c r="C122" s="96">
        <v>45134</v>
      </c>
      <c r="D122" s="65" t="s">
        <v>0</v>
      </c>
      <c r="E122" s="69" t="s">
        <v>11</v>
      </c>
      <c r="F122" s="76" t="s">
        <v>179</v>
      </c>
      <c r="G122" s="102">
        <v>59</v>
      </c>
      <c r="H122" s="80" t="s">
        <v>4</v>
      </c>
      <c r="I122" s="113">
        <v>57.5</v>
      </c>
      <c r="J122" s="30"/>
      <c r="K122" s="4">
        <f t="shared" si="1"/>
        <v>3241620</v>
      </c>
      <c r="L122" s="87"/>
      <c r="M122" s="90"/>
      <c r="N122" s="17" t="s">
        <v>5</v>
      </c>
      <c r="O122" s="18" t="s">
        <v>5</v>
      </c>
      <c r="P122" s="11">
        <v>1974</v>
      </c>
      <c r="Q122" s="18" t="s">
        <v>6</v>
      </c>
      <c r="R122" s="21" t="s">
        <v>180</v>
      </c>
    </row>
    <row r="123" spans="1:18" ht="18" customHeight="1">
      <c r="A123" s="60">
        <v>118</v>
      </c>
      <c r="B123" s="95">
        <v>44770</v>
      </c>
      <c r="C123" s="96">
        <v>45134</v>
      </c>
      <c r="D123" s="65" t="s">
        <v>0</v>
      </c>
      <c r="E123" s="69" t="s">
        <v>11</v>
      </c>
      <c r="F123" s="76" t="s">
        <v>179</v>
      </c>
      <c r="G123" s="102">
        <v>59</v>
      </c>
      <c r="H123" s="80" t="s">
        <v>4</v>
      </c>
      <c r="I123" s="113">
        <v>53.4</v>
      </c>
      <c r="J123" s="30"/>
      <c r="K123" s="4">
        <f t="shared" si="1"/>
        <v>3010478.4</v>
      </c>
      <c r="L123" s="87"/>
      <c r="M123" s="90"/>
      <c r="N123" s="17" t="s">
        <v>5</v>
      </c>
      <c r="O123" s="18" t="s">
        <v>5</v>
      </c>
      <c r="P123" s="11">
        <v>1974</v>
      </c>
      <c r="Q123" s="18" t="s">
        <v>6</v>
      </c>
      <c r="R123" s="21" t="s">
        <v>181</v>
      </c>
    </row>
    <row r="124" spans="1:18" ht="18" customHeight="1">
      <c r="A124" s="60">
        <v>119</v>
      </c>
      <c r="B124" s="95">
        <v>44770</v>
      </c>
      <c r="C124" s="96">
        <v>45134</v>
      </c>
      <c r="D124" s="65" t="s">
        <v>0</v>
      </c>
      <c r="E124" s="69" t="s">
        <v>11</v>
      </c>
      <c r="F124" s="76" t="s">
        <v>179</v>
      </c>
      <c r="G124" s="102">
        <v>59</v>
      </c>
      <c r="H124" s="80" t="s">
        <v>13</v>
      </c>
      <c r="I124" s="113">
        <v>50.2</v>
      </c>
      <c r="J124" s="30"/>
      <c r="K124" s="4">
        <f t="shared" si="1"/>
        <v>2830075.2</v>
      </c>
      <c r="L124" s="87"/>
      <c r="M124" s="90"/>
      <c r="N124" s="17" t="s">
        <v>5</v>
      </c>
      <c r="O124" s="18" t="s">
        <v>5</v>
      </c>
      <c r="P124" s="11">
        <v>1974</v>
      </c>
      <c r="Q124" s="18" t="s">
        <v>6</v>
      </c>
      <c r="R124" s="21" t="s">
        <v>5</v>
      </c>
    </row>
    <row r="125" spans="1:18" ht="18" customHeight="1">
      <c r="A125" s="60">
        <v>120</v>
      </c>
      <c r="B125" s="95">
        <v>44770</v>
      </c>
      <c r="C125" s="96">
        <v>45134</v>
      </c>
      <c r="D125" s="65" t="s">
        <v>0</v>
      </c>
      <c r="E125" s="69" t="s">
        <v>11</v>
      </c>
      <c r="F125" s="76" t="s">
        <v>179</v>
      </c>
      <c r="G125" s="102">
        <v>59</v>
      </c>
      <c r="H125" s="80" t="s">
        <v>4</v>
      </c>
      <c r="I125" s="113">
        <v>110.4</v>
      </c>
      <c r="J125" s="30"/>
      <c r="K125" s="4">
        <f t="shared" si="1"/>
        <v>6223910.4000000004</v>
      </c>
      <c r="L125" s="87"/>
      <c r="M125" s="90"/>
      <c r="N125" s="17" t="s">
        <v>5</v>
      </c>
      <c r="O125" s="18" t="s">
        <v>5</v>
      </c>
      <c r="P125" s="11">
        <v>1974</v>
      </c>
      <c r="Q125" s="18" t="s">
        <v>6</v>
      </c>
      <c r="R125" s="21" t="s">
        <v>182</v>
      </c>
    </row>
    <row r="126" spans="1:18" ht="18" customHeight="1">
      <c r="A126" s="60">
        <v>121</v>
      </c>
      <c r="B126" s="95">
        <v>44770</v>
      </c>
      <c r="C126" s="96">
        <v>45134</v>
      </c>
      <c r="D126" s="65" t="s">
        <v>0</v>
      </c>
      <c r="E126" s="69" t="s">
        <v>1</v>
      </c>
      <c r="F126" s="76" t="s">
        <v>183</v>
      </c>
      <c r="G126" s="102" t="s">
        <v>184</v>
      </c>
      <c r="H126" s="80" t="s">
        <v>4</v>
      </c>
      <c r="I126" s="113">
        <v>60.2</v>
      </c>
      <c r="J126" s="30"/>
      <c r="K126" s="4">
        <f t="shared" si="1"/>
        <v>3393835.2</v>
      </c>
      <c r="L126" s="87"/>
      <c r="M126" s="90"/>
      <c r="N126" s="17" t="s">
        <v>5</v>
      </c>
      <c r="O126" s="18" t="s">
        <v>5</v>
      </c>
      <c r="P126" s="7">
        <v>1985</v>
      </c>
      <c r="Q126" s="6" t="s">
        <v>6</v>
      </c>
      <c r="R126" s="21" t="s">
        <v>5</v>
      </c>
    </row>
    <row r="127" spans="1:18" ht="18" customHeight="1">
      <c r="A127" s="60">
        <v>122</v>
      </c>
      <c r="B127" s="95">
        <v>44770</v>
      </c>
      <c r="C127" s="96">
        <v>45134</v>
      </c>
      <c r="D127" s="65" t="s">
        <v>0</v>
      </c>
      <c r="E127" s="69" t="s">
        <v>30</v>
      </c>
      <c r="F127" s="76" t="s">
        <v>185</v>
      </c>
      <c r="G127" s="102">
        <v>2</v>
      </c>
      <c r="H127" s="80" t="s">
        <v>13</v>
      </c>
      <c r="I127" s="113">
        <v>281.2</v>
      </c>
      <c r="J127" s="30"/>
      <c r="K127" s="4">
        <f t="shared" si="1"/>
        <v>15852931.199999999</v>
      </c>
      <c r="L127" s="87"/>
      <c r="M127" s="90"/>
      <c r="N127" s="17" t="s">
        <v>14</v>
      </c>
      <c r="O127" s="18" t="s">
        <v>5</v>
      </c>
      <c r="P127" s="11">
        <v>1931</v>
      </c>
      <c r="Q127" s="18" t="s">
        <v>6</v>
      </c>
      <c r="R127" s="21" t="s">
        <v>186</v>
      </c>
    </row>
    <row r="128" spans="1:18" ht="18" customHeight="1">
      <c r="A128" s="60">
        <v>123</v>
      </c>
      <c r="B128" s="95">
        <v>44770</v>
      </c>
      <c r="C128" s="96">
        <v>45134</v>
      </c>
      <c r="D128" s="65" t="s">
        <v>0</v>
      </c>
      <c r="E128" s="69" t="s">
        <v>30</v>
      </c>
      <c r="F128" s="76" t="s">
        <v>185</v>
      </c>
      <c r="G128" s="102">
        <v>2</v>
      </c>
      <c r="H128" s="80" t="s">
        <v>4</v>
      </c>
      <c r="I128" s="113">
        <v>99.8</v>
      </c>
      <c r="J128" s="30"/>
      <c r="K128" s="4">
        <f t="shared" si="1"/>
        <v>5626324.7999999998</v>
      </c>
      <c r="L128" s="87"/>
      <c r="M128" s="90"/>
      <c r="N128" s="17" t="s">
        <v>5</v>
      </c>
      <c r="O128" s="18" t="s">
        <v>5</v>
      </c>
      <c r="P128" s="11">
        <v>1931</v>
      </c>
      <c r="Q128" s="18" t="s">
        <v>6</v>
      </c>
      <c r="R128" s="21" t="s">
        <v>187</v>
      </c>
    </row>
    <row r="129" spans="1:18" ht="18" customHeight="1">
      <c r="A129" s="60">
        <v>124</v>
      </c>
      <c r="B129" s="95">
        <v>44770</v>
      </c>
      <c r="C129" s="96">
        <v>45134</v>
      </c>
      <c r="D129" s="65" t="s">
        <v>0</v>
      </c>
      <c r="E129" s="69" t="s">
        <v>53</v>
      </c>
      <c r="F129" s="76" t="s">
        <v>54</v>
      </c>
      <c r="G129" s="102">
        <v>10</v>
      </c>
      <c r="H129" s="80" t="s">
        <v>4</v>
      </c>
      <c r="I129" s="113">
        <v>111.9</v>
      </c>
      <c r="J129" s="30"/>
      <c r="K129" s="4">
        <f t="shared" si="1"/>
        <v>6308474.4000000004</v>
      </c>
      <c r="L129" s="87"/>
      <c r="M129" s="90"/>
      <c r="N129" s="17" t="s">
        <v>14</v>
      </c>
      <c r="O129" s="18" t="s">
        <v>14</v>
      </c>
      <c r="P129" s="11">
        <v>1981</v>
      </c>
      <c r="Q129" s="18" t="s">
        <v>6</v>
      </c>
      <c r="R129" s="21" t="s">
        <v>188</v>
      </c>
    </row>
    <row r="130" spans="1:18" ht="18" customHeight="1">
      <c r="A130" s="60">
        <v>125</v>
      </c>
      <c r="B130" s="95">
        <v>44770</v>
      </c>
      <c r="C130" s="96">
        <v>45134</v>
      </c>
      <c r="D130" s="65" t="s">
        <v>0</v>
      </c>
      <c r="E130" s="69" t="s">
        <v>11</v>
      </c>
      <c r="F130" s="76" t="s">
        <v>189</v>
      </c>
      <c r="G130" s="102">
        <v>26</v>
      </c>
      <c r="H130" s="80" t="s">
        <v>19</v>
      </c>
      <c r="I130" s="113">
        <v>329.9</v>
      </c>
      <c r="J130" s="30" t="s">
        <v>190</v>
      </c>
      <c r="K130" s="4">
        <f t="shared" si="1"/>
        <v>18598442.399999999</v>
      </c>
      <c r="L130" s="87"/>
      <c r="M130" s="90"/>
      <c r="N130" s="17" t="s">
        <v>5</v>
      </c>
      <c r="O130" s="18" t="s">
        <v>5</v>
      </c>
      <c r="P130" s="7">
        <v>1975</v>
      </c>
      <c r="Q130" s="6" t="s">
        <v>6</v>
      </c>
      <c r="R130" s="24" t="s">
        <v>191</v>
      </c>
    </row>
    <row r="131" spans="1:18" ht="18" customHeight="1">
      <c r="A131" s="60">
        <v>126</v>
      </c>
      <c r="B131" s="95">
        <v>44770</v>
      </c>
      <c r="C131" s="96">
        <v>45134</v>
      </c>
      <c r="D131" s="65" t="s">
        <v>0</v>
      </c>
      <c r="E131" s="69" t="s">
        <v>11</v>
      </c>
      <c r="F131" s="76" t="s">
        <v>189</v>
      </c>
      <c r="G131" s="102">
        <v>26</v>
      </c>
      <c r="H131" s="80" t="s">
        <v>13</v>
      </c>
      <c r="I131" s="113">
        <v>283.5</v>
      </c>
      <c r="J131" s="30"/>
      <c r="K131" s="4">
        <f t="shared" si="1"/>
        <v>15982596</v>
      </c>
      <c r="L131" s="87"/>
      <c r="M131" s="90"/>
      <c r="N131" s="17" t="s">
        <v>5</v>
      </c>
      <c r="O131" s="18" t="s">
        <v>5</v>
      </c>
      <c r="P131" s="7">
        <v>1975</v>
      </c>
      <c r="Q131" s="6" t="s">
        <v>6</v>
      </c>
      <c r="R131" s="25" t="s">
        <v>126</v>
      </c>
    </row>
    <row r="132" spans="1:18" ht="18" customHeight="1">
      <c r="A132" s="60">
        <v>127</v>
      </c>
      <c r="B132" s="95">
        <v>44770</v>
      </c>
      <c r="C132" s="96">
        <v>45134</v>
      </c>
      <c r="D132" s="65" t="s">
        <v>0</v>
      </c>
      <c r="E132" s="69" t="s">
        <v>45</v>
      </c>
      <c r="F132" s="76" t="s">
        <v>192</v>
      </c>
      <c r="G132" s="102">
        <v>31</v>
      </c>
      <c r="H132" s="80" t="s">
        <v>4</v>
      </c>
      <c r="I132" s="113">
        <v>219.4</v>
      </c>
      <c r="J132" s="30"/>
      <c r="K132" s="4">
        <f t="shared" si="1"/>
        <v>12368894.4</v>
      </c>
      <c r="L132" s="87"/>
      <c r="M132" s="90"/>
      <c r="N132" s="17" t="s">
        <v>5</v>
      </c>
      <c r="O132" s="18" t="s">
        <v>5</v>
      </c>
      <c r="P132" s="11">
        <v>1977</v>
      </c>
      <c r="Q132" s="18" t="s">
        <v>6</v>
      </c>
      <c r="R132" s="21" t="s">
        <v>193</v>
      </c>
    </row>
    <row r="133" spans="1:18" ht="18" customHeight="1">
      <c r="A133" s="60">
        <v>128</v>
      </c>
      <c r="B133" s="95">
        <v>44770</v>
      </c>
      <c r="C133" s="96">
        <v>45134</v>
      </c>
      <c r="D133" s="65" t="s">
        <v>0</v>
      </c>
      <c r="E133" s="69" t="s">
        <v>8</v>
      </c>
      <c r="F133" s="76" t="s">
        <v>34</v>
      </c>
      <c r="G133" s="102">
        <v>90</v>
      </c>
      <c r="H133" s="80" t="s">
        <v>13</v>
      </c>
      <c r="I133" s="113">
        <v>51.9</v>
      </c>
      <c r="J133" s="30"/>
      <c r="K133" s="4">
        <f t="shared" si="1"/>
        <v>2925914.4</v>
      </c>
      <c r="L133" s="87"/>
      <c r="M133" s="90"/>
      <c r="N133" s="17" t="s">
        <v>14</v>
      </c>
      <c r="O133" s="18" t="s">
        <v>14</v>
      </c>
      <c r="P133" s="11">
        <v>1935</v>
      </c>
      <c r="Q133" s="18" t="s">
        <v>6</v>
      </c>
      <c r="R133" s="21" t="s">
        <v>194</v>
      </c>
    </row>
    <row r="134" spans="1:18" ht="18" customHeight="1">
      <c r="A134" s="60">
        <v>129</v>
      </c>
      <c r="B134" s="95">
        <v>44770</v>
      </c>
      <c r="C134" s="96">
        <v>45134</v>
      </c>
      <c r="D134" s="65" t="s">
        <v>0</v>
      </c>
      <c r="E134" s="69" t="s">
        <v>8</v>
      </c>
      <c r="F134" s="76" t="s">
        <v>34</v>
      </c>
      <c r="G134" s="102">
        <v>90</v>
      </c>
      <c r="H134" s="80" t="s">
        <v>13</v>
      </c>
      <c r="I134" s="113">
        <v>151.1</v>
      </c>
      <c r="J134" s="30"/>
      <c r="K134" s="4">
        <f t="shared" ref="K134:K197" si="2">I134*56376</f>
        <v>8518413.5999999996</v>
      </c>
      <c r="L134" s="87"/>
      <c r="M134" s="90"/>
      <c r="N134" s="17" t="s">
        <v>14</v>
      </c>
      <c r="O134" s="18" t="s">
        <v>14</v>
      </c>
      <c r="P134" s="11">
        <v>1935</v>
      </c>
      <c r="Q134" s="18" t="s">
        <v>6</v>
      </c>
      <c r="R134" s="21" t="s">
        <v>194</v>
      </c>
    </row>
    <row r="135" spans="1:18" ht="18" customHeight="1">
      <c r="A135" s="60">
        <v>130</v>
      </c>
      <c r="B135" s="95">
        <v>44770</v>
      </c>
      <c r="C135" s="96">
        <v>45134</v>
      </c>
      <c r="D135" s="65" t="s">
        <v>0</v>
      </c>
      <c r="E135" s="69" t="s">
        <v>8</v>
      </c>
      <c r="F135" s="76" t="s">
        <v>34</v>
      </c>
      <c r="G135" s="102">
        <v>90</v>
      </c>
      <c r="H135" s="80" t="s">
        <v>13</v>
      </c>
      <c r="I135" s="113">
        <v>17.600000000000001</v>
      </c>
      <c r="J135" s="30"/>
      <c r="K135" s="4">
        <f t="shared" si="2"/>
        <v>992217.60000000009</v>
      </c>
      <c r="L135" s="87"/>
      <c r="M135" s="90"/>
      <c r="N135" s="17" t="s">
        <v>5</v>
      </c>
      <c r="O135" s="18" t="s">
        <v>5</v>
      </c>
      <c r="P135" s="11">
        <v>1935</v>
      </c>
      <c r="Q135" s="18" t="s">
        <v>6</v>
      </c>
      <c r="R135" s="21" t="s">
        <v>195</v>
      </c>
    </row>
    <row r="136" spans="1:18" ht="18" customHeight="1">
      <c r="A136" s="60">
        <v>131</v>
      </c>
      <c r="B136" s="95">
        <v>44770</v>
      </c>
      <c r="C136" s="96">
        <v>45134</v>
      </c>
      <c r="D136" s="65" t="s">
        <v>0</v>
      </c>
      <c r="E136" s="69" t="s">
        <v>11</v>
      </c>
      <c r="F136" s="76" t="s">
        <v>196</v>
      </c>
      <c r="G136" s="102">
        <v>47</v>
      </c>
      <c r="H136" s="80" t="s">
        <v>13</v>
      </c>
      <c r="I136" s="113">
        <v>67.900000000000006</v>
      </c>
      <c r="J136" s="30"/>
      <c r="K136" s="4">
        <f t="shared" si="2"/>
        <v>3827930.4000000004</v>
      </c>
      <c r="L136" s="87"/>
      <c r="M136" s="90"/>
      <c r="N136" s="17" t="s">
        <v>5</v>
      </c>
      <c r="O136" s="18" t="s">
        <v>5</v>
      </c>
      <c r="P136" s="11">
        <v>1931</v>
      </c>
      <c r="Q136" s="18" t="s">
        <v>6</v>
      </c>
      <c r="R136" s="21" t="s">
        <v>5</v>
      </c>
    </row>
    <row r="137" spans="1:18" ht="18" customHeight="1">
      <c r="A137" s="60">
        <v>132</v>
      </c>
      <c r="B137" s="95">
        <v>44770</v>
      </c>
      <c r="C137" s="96">
        <v>45134</v>
      </c>
      <c r="D137" s="65" t="s">
        <v>0</v>
      </c>
      <c r="E137" s="69" t="s">
        <v>11</v>
      </c>
      <c r="F137" s="76" t="s">
        <v>196</v>
      </c>
      <c r="G137" s="102">
        <v>47</v>
      </c>
      <c r="H137" s="80" t="s">
        <v>13</v>
      </c>
      <c r="I137" s="113">
        <v>91.6</v>
      </c>
      <c r="J137" s="30"/>
      <c r="K137" s="4">
        <f t="shared" si="2"/>
        <v>5164041.5999999996</v>
      </c>
      <c r="L137" s="87"/>
      <c r="M137" s="90"/>
      <c r="N137" s="17" t="s">
        <v>5</v>
      </c>
      <c r="O137" s="18" t="s">
        <v>5</v>
      </c>
      <c r="P137" s="11">
        <v>1931</v>
      </c>
      <c r="Q137" s="18" t="s">
        <v>6</v>
      </c>
      <c r="R137" s="21" t="s">
        <v>5</v>
      </c>
    </row>
    <row r="138" spans="1:18" ht="18" customHeight="1">
      <c r="A138" s="60">
        <v>133</v>
      </c>
      <c r="B138" s="95">
        <v>44770</v>
      </c>
      <c r="C138" s="96">
        <v>45134</v>
      </c>
      <c r="D138" s="65" t="s">
        <v>0</v>
      </c>
      <c r="E138" s="69" t="s">
        <v>11</v>
      </c>
      <c r="F138" s="76" t="s">
        <v>196</v>
      </c>
      <c r="G138" s="102">
        <v>47</v>
      </c>
      <c r="H138" s="80" t="s">
        <v>4</v>
      </c>
      <c r="I138" s="113">
        <v>89.3</v>
      </c>
      <c r="J138" s="30"/>
      <c r="K138" s="4">
        <f t="shared" si="2"/>
        <v>5034376.8</v>
      </c>
      <c r="L138" s="87"/>
      <c r="M138" s="90"/>
      <c r="N138" s="17" t="s">
        <v>5</v>
      </c>
      <c r="O138" s="18" t="s">
        <v>5</v>
      </c>
      <c r="P138" s="11">
        <v>1931</v>
      </c>
      <c r="Q138" s="18" t="s">
        <v>6</v>
      </c>
      <c r="R138" s="21" t="s">
        <v>197</v>
      </c>
    </row>
    <row r="139" spans="1:18" ht="18" customHeight="1">
      <c r="A139" s="60">
        <v>134</v>
      </c>
      <c r="B139" s="95">
        <v>44770</v>
      </c>
      <c r="C139" s="96">
        <v>45134</v>
      </c>
      <c r="D139" s="65" t="s">
        <v>0</v>
      </c>
      <c r="E139" s="69" t="s">
        <v>11</v>
      </c>
      <c r="F139" s="76" t="s">
        <v>198</v>
      </c>
      <c r="G139" s="102">
        <v>59</v>
      </c>
      <c r="H139" s="80" t="s">
        <v>4</v>
      </c>
      <c r="I139" s="113">
        <v>37.9</v>
      </c>
      <c r="J139" s="30"/>
      <c r="K139" s="4">
        <f t="shared" si="2"/>
        <v>2136650.4</v>
      </c>
      <c r="L139" s="87"/>
      <c r="M139" s="90"/>
      <c r="N139" s="17" t="s">
        <v>5</v>
      </c>
      <c r="O139" s="18" t="s">
        <v>5</v>
      </c>
      <c r="P139" s="7">
        <v>1981</v>
      </c>
      <c r="Q139" s="6" t="s">
        <v>6</v>
      </c>
      <c r="R139" s="21" t="s">
        <v>199</v>
      </c>
    </row>
    <row r="140" spans="1:18" ht="18" customHeight="1">
      <c r="A140" s="60">
        <v>135</v>
      </c>
      <c r="B140" s="95">
        <v>44770</v>
      </c>
      <c r="C140" s="96">
        <v>45134</v>
      </c>
      <c r="D140" s="65" t="s">
        <v>0</v>
      </c>
      <c r="E140" s="69" t="s">
        <v>11</v>
      </c>
      <c r="F140" s="76" t="s">
        <v>198</v>
      </c>
      <c r="G140" s="102">
        <v>59</v>
      </c>
      <c r="H140" s="80" t="s">
        <v>4</v>
      </c>
      <c r="I140" s="113">
        <v>114.6</v>
      </c>
      <c r="J140" s="30"/>
      <c r="K140" s="4">
        <f t="shared" si="2"/>
        <v>6460689.5999999996</v>
      </c>
      <c r="L140" s="87"/>
      <c r="M140" s="90"/>
      <c r="N140" s="17" t="s">
        <v>5</v>
      </c>
      <c r="O140" s="18" t="s">
        <v>5</v>
      </c>
      <c r="P140" s="7">
        <v>1981</v>
      </c>
      <c r="Q140" s="6" t="s">
        <v>6</v>
      </c>
      <c r="R140" s="21" t="s">
        <v>200</v>
      </c>
    </row>
    <row r="141" spans="1:18" ht="18" customHeight="1">
      <c r="A141" s="60">
        <v>136</v>
      </c>
      <c r="B141" s="95">
        <v>44770</v>
      </c>
      <c r="C141" s="96">
        <v>45134</v>
      </c>
      <c r="D141" s="65" t="s">
        <v>0</v>
      </c>
      <c r="E141" s="69" t="s">
        <v>60</v>
      </c>
      <c r="F141" s="76" t="s">
        <v>201</v>
      </c>
      <c r="G141" s="102">
        <v>65</v>
      </c>
      <c r="H141" s="80" t="s">
        <v>4</v>
      </c>
      <c r="I141" s="113">
        <v>124.4</v>
      </c>
      <c r="J141" s="30"/>
      <c r="K141" s="4">
        <f t="shared" si="2"/>
        <v>7013174.4000000004</v>
      </c>
      <c r="L141" s="87"/>
      <c r="M141" s="90"/>
      <c r="N141" s="17" t="s">
        <v>5</v>
      </c>
      <c r="O141" s="18" t="s">
        <v>5</v>
      </c>
      <c r="P141" s="7">
        <v>1959</v>
      </c>
      <c r="Q141" s="18"/>
      <c r="R141" s="32" t="s">
        <v>5</v>
      </c>
    </row>
    <row r="142" spans="1:18" ht="18" customHeight="1">
      <c r="A142" s="60">
        <v>137</v>
      </c>
      <c r="B142" s="95">
        <v>44770</v>
      </c>
      <c r="C142" s="96">
        <v>45134</v>
      </c>
      <c r="D142" s="65" t="s">
        <v>0</v>
      </c>
      <c r="E142" s="69" t="s">
        <v>1</v>
      </c>
      <c r="F142" s="76" t="s">
        <v>49</v>
      </c>
      <c r="G142" s="102">
        <v>3</v>
      </c>
      <c r="H142" s="80" t="s">
        <v>4</v>
      </c>
      <c r="I142" s="113">
        <v>73.099999999999994</v>
      </c>
      <c r="J142" s="30"/>
      <c r="K142" s="4">
        <f t="shared" si="2"/>
        <v>4121085.5999999996</v>
      </c>
      <c r="L142" s="87"/>
      <c r="M142" s="90"/>
      <c r="N142" s="17" t="s">
        <v>5</v>
      </c>
      <c r="O142" s="18" t="s">
        <v>14</v>
      </c>
      <c r="P142" s="11">
        <v>1958</v>
      </c>
      <c r="Q142" s="18" t="s">
        <v>6</v>
      </c>
      <c r="R142" s="21" t="s">
        <v>202</v>
      </c>
    </row>
    <row r="143" spans="1:18" ht="18" customHeight="1">
      <c r="A143" s="60">
        <v>138</v>
      </c>
      <c r="B143" s="95">
        <v>44770</v>
      </c>
      <c r="C143" s="96">
        <v>45134</v>
      </c>
      <c r="D143" s="65" t="s">
        <v>0</v>
      </c>
      <c r="E143" s="69" t="s">
        <v>60</v>
      </c>
      <c r="F143" s="76" t="s">
        <v>203</v>
      </c>
      <c r="G143" s="102" t="s">
        <v>204</v>
      </c>
      <c r="H143" s="80" t="s">
        <v>4</v>
      </c>
      <c r="I143" s="113">
        <v>72.400000000000006</v>
      </c>
      <c r="J143" s="30"/>
      <c r="K143" s="4">
        <f t="shared" si="2"/>
        <v>4081622.4000000004</v>
      </c>
      <c r="L143" s="87"/>
      <c r="M143" s="90"/>
      <c r="N143" s="17" t="s">
        <v>14</v>
      </c>
      <c r="O143" s="18" t="s">
        <v>14</v>
      </c>
      <c r="P143" s="11">
        <v>1973</v>
      </c>
      <c r="Q143" s="18" t="s">
        <v>6</v>
      </c>
      <c r="R143" s="21" t="s">
        <v>67</v>
      </c>
    </row>
    <row r="144" spans="1:18" ht="24" customHeight="1">
      <c r="A144" s="60">
        <v>139</v>
      </c>
      <c r="B144" s="95">
        <v>44770</v>
      </c>
      <c r="C144" s="96">
        <v>45134</v>
      </c>
      <c r="D144" s="65" t="s">
        <v>0</v>
      </c>
      <c r="E144" s="69" t="s">
        <v>21</v>
      </c>
      <c r="F144" s="76" t="s">
        <v>205</v>
      </c>
      <c r="G144" s="102">
        <v>1</v>
      </c>
      <c r="H144" s="80" t="s">
        <v>13</v>
      </c>
      <c r="I144" s="113">
        <v>100.1</v>
      </c>
      <c r="J144" s="30"/>
      <c r="K144" s="4">
        <f t="shared" si="2"/>
        <v>5643237.5999999996</v>
      </c>
      <c r="L144" s="87"/>
      <c r="M144" s="90"/>
      <c r="N144" s="17" t="s">
        <v>14</v>
      </c>
      <c r="O144" s="18" t="s">
        <v>14</v>
      </c>
      <c r="P144" s="11">
        <v>1948</v>
      </c>
      <c r="Q144" s="13" t="s">
        <v>139</v>
      </c>
      <c r="R144" s="21" t="s">
        <v>206</v>
      </c>
    </row>
    <row r="145" spans="1:18" ht="18" customHeight="1">
      <c r="A145" s="60">
        <v>140</v>
      </c>
      <c r="B145" s="95">
        <v>44770</v>
      </c>
      <c r="C145" s="96">
        <v>45134</v>
      </c>
      <c r="D145" s="65" t="s">
        <v>0</v>
      </c>
      <c r="E145" s="69" t="s">
        <v>53</v>
      </c>
      <c r="F145" s="76" t="s">
        <v>96</v>
      </c>
      <c r="G145" s="102" t="s">
        <v>207</v>
      </c>
      <c r="H145" s="80" t="s">
        <v>4</v>
      </c>
      <c r="I145" s="113">
        <v>229.4</v>
      </c>
      <c r="J145" s="30"/>
      <c r="K145" s="4">
        <f t="shared" si="2"/>
        <v>12932654.4</v>
      </c>
      <c r="L145" s="87"/>
      <c r="M145" s="90"/>
      <c r="N145" s="17" t="s">
        <v>5</v>
      </c>
      <c r="O145" s="18" t="s">
        <v>5</v>
      </c>
      <c r="P145" s="11">
        <v>1981</v>
      </c>
      <c r="Q145" s="18" t="s">
        <v>6</v>
      </c>
      <c r="R145" s="21" t="s">
        <v>208</v>
      </c>
    </row>
    <row r="146" spans="1:18" ht="18" customHeight="1">
      <c r="A146" s="60">
        <v>141</v>
      </c>
      <c r="B146" s="95">
        <v>44770</v>
      </c>
      <c r="C146" s="96">
        <v>45134</v>
      </c>
      <c r="D146" s="65" t="s">
        <v>0</v>
      </c>
      <c r="E146" s="69" t="s">
        <v>53</v>
      </c>
      <c r="F146" s="76" t="s">
        <v>96</v>
      </c>
      <c r="G146" s="102">
        <v>53</v>
      </c>
      <c r="H146" s="80" t="s">
        <v>4</v>
      </c>
      <c r="I146" s="113">
        <v>71</v>
      </c>
      <c r="J146" s="30"/>
      <c r="K146" s="4">
        <f t="shared" si="2"/>
        <v>4002696</v>
      </c>
      <c r="L146" s="87"/>
      <c r="M146" s="90"/>
      <c r="N146" s="17" t="s">
        <v>5</v>
      </c>
      <c r="O146" s="18" t="s">
        <v>5</v>
      </c>
      <c r="P146" s="11">
        <v>1966</v>
      </c>
      <c r="Q146" s="16" t="s">
        <v>6</v>
      </c>
      <c r="R146" s="21" t="s">
        <v>5</v>
      </c>
    </row>
    <row r="147" spans="1:18" ht="18" customHeight="1">
      <c r="A147" s="60">
        <v>142</v>
      </c>
      <c r="B147" s="95">
        <v>44770</v>
      </c>
      <c r="C147" s="96">
        <v>45134</v>
      </c>
      <c r="D147" s="65" t="s">
        <v>0</v>
      </c>
      <c r="E147" s="69" t="s">
        <v>8</v>
      </c>
      <c r="F147" s="76" t="s">
        <v>18</v>
      </c>
      <c r="G147" s="102" t="s">
        <v>209</v>
      </c>
      <c r="H147" s="80" t="s">
        <v>4</v>
      </c>
      <c r="I147" s="113">
        <v>82.1</v>
      </c>
      <c r="J147" s="30"/>
      <c r="K147" s="4">
        <f t="shared" si="2"/>
        <v>4628469.5999999996</v>
      </c>
      <c r="L147" s="87"/>
      <c r="M147" s="90"/>
      <c r="N147" s="17" t="s">
        <v>5</v>
      </c>
      <c r="O147" s="18" t="s">
        <v>5</v>
      </c>
      <c r="P147" s="11">
        <v>1977</v>
      </c>
      <c r="Q147" s="16" t="s">
        <v>6</v>
      </c>
      <c r="R147" s="21" t="s">
        <v>210</v>
      </c>
    </row>
    <row r="148" spans="1:18" ht="18" customHeight="1">
      <c r="A148" s="60">
        <v>143</v>
      </c>
      <c r="B148" s="95">
        <v>44770</v>
      </c>
      <c r="C148" s="96">
        <v>45134</v>
      </c>
      <c r="D148" s="65" t="s">
        <v>0</v>
      </c>
      <c r="E148" s="69" t="s">
        <v>21</v>
      </c>
      <c r="F148" s="76" t="s">
        <v>22</v>
      </c>
      <c r="G148" s="102">
        <v>25</v>
      </c>
      <c r="H148" s="80" t="s">
        <v>13</v>
      </c>
      <c r="I148" s="113">
        <v>64.7</v>
      </c>
      <c r="J148" s="30"/>
      <c r="K148" s="4">
        <f t="shared" si="2"/>
        <v>3647527.2</v>
      </c>
      <c r="L148" s="87"/>
      <c r="M148" s="90"/>
      <c r="N148" s="17" t="s">
        <v>5</v>
      </c>
      <c r="O148" s="18" t="s">
        <v>5</v>
      </c>
      <c r="P148" s="11">
        <v>1952</v>
      </c>
      <c r="Q148" s="18" t="s">
        <v>6</v>
      </c>
      <c r="R148" s="21" t="s">
        <v>211</v>
      </c>
    </row>
    <row r="149" spans="1:18" ht="18" customHeight="1">
      <c r="A149" s="60">
        <v>144</v>
      </c>
      <c r="B149" s="95">
        <v>44771</v>
      </c>
      <c r="C149" s="96">
        <v>45135</v>
      </c>
      <c r="D149" s="65" t="s">
        <v>0</v>
      </c>
      <c r="E149" s="69" t="s">
        <v>8</v>
      </c>
      <c r="F149" s="76" t="s">
        <v>34</v>
      </c>
      <c r="G149" s="102">
        <v>90</v>
      </c>
      <c r="H149" s="80" t="s">
        <v>13</v>
      </c>
      <c r="I149" s="113">
        <v>8.5</v>
      </c>
      <c r="J149" s="26"/>
      <c r="K149" s="4">
        <f t="shared" si="2"/>
        <v>479196</v>
      </c>
      <c r="L149" s="87"/>
      <c r="M149" s="90"/>
      <c r="N149" s="17" t="s">
        <v>5</v>
      </c>
      <c r="O149" s="18" t="s">
        <v>5</v>
      </c>
      <c r="P149" s="11">
        <v>1935</v>
      </c>
      <c r="Q149" s="18" t="s">
        <v>6</v>
      </c>
      <c r="R149" s="14" t="s">
        <v>5</v>
      </c>
    </row>
    <row r="150" spans="1:18" ht="25.5" customHeight="1">
      <c r="A150" s="60">
        <v>145</v>
      </c>
      <c r="B150" s="95">
        <v>44771</v>
      </c>
      <c r="C150" s="96">
        <v>45135</v>
      </c>
      <c r="D150" s="65" t="s">
        <v>0</v>
      </c>
      <c r="E150" s="69" t="s">
        <v>21</v>
      </c>
      <c r="F150" s="76" t="s">
        <v>205</v>
      </c>
      <c r="G150" s="102">
        <v>1</v>
      </c>
      <c r="H150" s="80" t="s">
        <v>13</v>
      </c>
      <c r="I150" s="113">
        <v>404.5</v>
      </c>
      <c r="J150" s="30"/>
      <c r="K150" s="4">
        <f t="shared" si="2"/>
        <v>22804092</v>
      </c>
      <c r="L150" s="87"/>
      <c r="M150" s="90"/>
      <c r="N150" s="17" t="s">
        <v>5</v>
      </c>
      <c r="O150" s="18" t="s">
        <v>5</v>
      </c>
      <c r="P150" s="11">
        <v>1948</v>
      </c>
      <c r="Q150" s="13" t="s">
        <v>139</v>
      </c>
      <c r="R150" s="14" t="s">
        <v>5</v>
      </c>
    </row>
    <row r="151" spans="1:18" ht="18" customHeight="1">
      <c r="A151" s="60">
        <v>146</v>
      </c>
      <c r="B151" s="95">
        <v>44771</v>
      </c>
      <c r="C151" s="96">
        <v>45135</v>
      </c>
      <c r="D151" s="65" t="s">
        <v>0</v>
      </c>
      <c r="E151" s="69" t="s">
        <v>21</v>
      </c>
      <c r="F151" s="76" t="s">
        <v>212</v>
      </c>
      <c r="G151" s="102">
        <v>3</v>
      </c>
      <c r="H151" s="80" t="s">
        <v>19</v>
      </c>
      <c r="I151" s="113">
        <v>278.5</v>
      </c>
      <c r="J151" s="30" t="s">
        <v>213</v>
      </c>
      <c r="K151" s="4">
        <f t="shared" si="2"/>
        <v>15700716</v>
      </c>
      <c r="L151" s="87"/>
      <c r="M151" s="90"/>
      <c r="N151" s="17" t="s">
        <v>5</v>
      </c>
      <c r="O151" s="18" t="s">
        <v>5</v>
      </c>
      <c r="P151" s="11">
        <v>1963</v>
      </c>
      <c r="Q151" s="18" t="s">
        <v>6</v>
      </c>
      <c r="R151" s="14" t="s">
        <v>5</v>
      </c>
    </row>
    <row r="152" spans="1:18" ht="24" customHeight="1">
      <c r="A152" s="60">
        <v>147</v>
      </c>
      <c r="B152" s="95">
        <v>44771</v>
      </c>
      <c r="C152" s="96">
        <v>45135</v>
      </c>
      <c r="D152" s="65" t="s">
        <v>0</v>
      </c>
      <c r="E152" s="69" t="s">
        <v>45</v>
      </c>
      <c r="F152" s="76" t="s">
        <v>214</v>
      </c>
      <c r="G152" s="102">
        <v>9</v>
      </c>
      <c r="H152" s="80" t="s">
        <v>4</v>
      </c>
      <c r="I152" s="113">
        <v>24.4</v>
      </c>
      <c r="J152" s="30"/>
      <c r="K152" s="4">
        <f t="shared" si="2"/>
        <v>1375574.4</v>
      </c>
      <c r="L152" s="87"/>
      <c r="M152" s="90"/>
      <c r="N152" s="17" t="s">
        <v>5</v>
      </c>
      <c r="O152" s="18" t="s">
        <v>5</v>
      </c>
      <c r="P152" s="11">
        <v>1950</v>
      </c>
      <c r="Q152" s="13" t="s">
        <v>139</v>
      </c>
      <c r="R152" s="14" t="s">
        <v>215</v>
      </c>
    </row>
    <row r="153" spans="1:18" ht="18" customHeight="1">
      <c r="A153" s="60">
        <v>148</v>
      </c>
      <c r="B153" s="95">
        <v>44774</v>
      </c>
      <c r="C153" s="96">
        <v>45138</v>
      </c>
      <c r="D153" s="65" t="s">
        <v>0</v>
      </c>
      <c r="E153" s="69" t="s">
        <v>30</v>
      </c>
      <c r="F153" s="76" t="s">
        <v>31</v>
      </c>
      <c r="G153" s="102">
        <v>155</v>
      </c>
      <c r="H153" s="45" t="s">
        <v>4</v>
      </c>
      <c r="I153" s="113">
        <v>415.9</v>
      </c>
      <c r="J153" s="33"/>
      <c r="K153" s="4">
        <f t="shared" si="2"/>
        <v>23446778.399999999</v>
      </c>
      <c r="L153" s="87"/>
      <c r="M153" s="90"/>
      <c r="N153" s="17" t="s">
        <v>14</v>
      </c>
      <c r="O153" s="18" t="s">
        <v>14</v>
      </c>
      <c r="P153" s="11">
        <v>1979</v>
      </c>
      <c r="Q153" s="18" t="s">
        <v>6</v>
      </c>
      <c r="R153" s="14" t="s">
        <v>216</v>
      </c>
    </row>
    <row r="154" spans="1:18" ht="18" customHeight="1">
      <c r="A154" s="60">
        <v>149</v>
      </c>
      <c r="B154" s="95">
        <v>44774</v>
      </c>
      <c r="C154" s="96">
        <v>45138</v>
      </c>
      <c r="D154" s="65" t="s">
        <v>0</v>
      </c>
      <c r="E154" s="69" t="s">
        <v>53</v>
      </c>
      <c r="F154" s="76" t="s">
        <v>217</v>
      </c>
      <c r="G154" s="102" t="s">
        <v>218</v>
      </c>
      <c r="H154" s="45" t="s">
        <v>4</v>
      </c>
      <c r="I154" s="113">
        <v>730.9</v>
      </c>
      <c r="J154" s="33"/>
      <c r="K154" s="4">
        <f t="shared" si="2"/>
        <v>41205218.399999999</v>
      </c>
      <c r="L154" s="87"/>
      <c r="M154" s="90"/>
      <c r="N154" s="17" t="s">
        <v>5</v>
      </c>
      <c r="O154" s="18" t="s">
        <v>5</v>
      </c>
      <c r="P154" s="7">
        <v>1963</v>
      </c>
      <c r="Q154" s="6" t="s">
        <v>6</v>
      </c>
      <c r="R154" s="14" t="s">
        <v>5</v>
      </c>
    </row>
    <row r="155" spans="1:18" ht="18" customHeight="1">
      <c r="A155" s="60">
        <v>150</v>
      </c>
      <c r="B155" s="95">
        <v>44788</v>
      </c>
      <c r="C155" s="96">
        <v>45152</v>
      </c>
      <c r="D155" s="65" t="s">
        <v>0</v>
      </c>
      <c r="E155" s="70" t="s">
        <v>113</v>
      </c>
      <c r="F155" s="76" t="s">
        <v>120</v>
      </c>
      <c r="G155" s="102">
        <v>6</v>
      </c>
      <c r="H155" s="45" t="s">
        <v>4</v>
      </c>
      <c r="I155" s="113">
        <v>267.39999999999998</v>
      </c>
      <c r="J155" s="27"/>
      <c r="K155" s="4">
        <f t="shared" si="2"/>
        <v>15074942.399999999</v>
      </c>
      <c r="L155" s="87"/>
      <c r="M155" s="90"/>
      <c r="N155" s="15" t="s">
        <v>5</v>
      </c>
      <c r="O155" s="16" t="s">
        <v>5</v>
      </c>
      <c r="P155" s="11">
        <v>1964</v>
      </c>
      <c r="Q155" s="16" t="s">
        <v>6</v>
      </c>
      <c r="R155" s="14" t="s">
        <v>5</v>
      </c>
    </row>
    <row r="156" spans="1:18" ht="18" customHeight="1">
      <c r="A156" s="60">
        <v>151</v>
      </c>
      <c r="B156" s="95">
        <v>44788</v>
      </c>
      <c r="C156" s="96">
        <v>45152</v>
      </c>
      <c r="D156" s="65" t="s">
        <v>0</v>
      </c>
      <c r="E156" s="70" t="s">
        <v>11</v>
      </c>
      <c r="F156" s="76" t="s">
        <v>219</v>
      </c>
      <c r="G156" s="102">
        <v>37</v>
      </c>
      <c r="H156" s="45" t="s">
        <v>13</v>
      </c>
      <c r="I156" s="113">
        <v>72.7</v>
      </c>
      <c r="J156" s="27"/>
      <c r="K156" s="4">
        <f t="shared" si="2"/>
        <v>4098535.2</v>
      </c>
      <c r="L156" s="87"/>
      <c r="M156" s="90"/>
      <c r="N156" s="15" t="s">
        <v>5</v>
      </c>
      <c r="O156" s="16" t="s">
        <v>5</v>
      </c>
      <c r="P156" s="11">
        <v>1954</v>
      </c>
      <c r="Q156" s="16" t="s">
        <v>6</v>
      </c>
      <c r="R156" s="14" t="s">
        <v>5</v>
      </c>
    </row>
    <row r="157" spans="1:18" ht="18" customHeight="1">
      <c r="A157" s="60">
        <v>152</v>
      </c>
      <c r="B157" s="95">
        <v>44793</v>
      </c>
      <c r="C157" s="96">
        <v>45157</v>
      </c>
      <c r="D157" s="65" t="s">
        <v>0</v>
      </c>
      <c r="E157" s="69" t="s">
        <v>21</v>
      </c>
      <c r="F157" s="76" t="s">
        <v>228</v>
      </c>
      <c r="G157" s="102">
        <v>91</v>
      </c>
      <c r="H157" s="45" t="s">
        <v>4</v>
      </c>
      <c r="I157" s="113">
        <v>145.30000000000001</v>
      </c>
      <c r="J157" s="27"/>
      <c r="K157" s="4">
        <f t="shared" si="2"/>
        <v>8191432.8000000007</v>
      </c>
      <c r="L157" s="87"/>
      <c r="M157" s="90"/>
      <c r="N157" s="17" t="s">
        <v>14</v>
      </c>
      <c r="O157" s="18" t="s">
        <v>5</v>
      </c>
      <c r="P157" s="11">
        <v>1957</v>
      </c>
      <c r="Q157" s="18" t="s">
        <v>6</v>
      </c>
      <c r="R157" s="14" t="s">
        <v>229</v>
      </c>
    </row>
    <row r="158" spans="1:18" ht="18" customHeight="1">
      <c r="A158" s="60">
        <v>153</v>
      </c>
      <c r="B158" s="95">
        <v>44800</v>
      </c>
      <c r="C158" s="96">
        <v>45164</v>
      </c>
      <c r="D158" s="65" t="s">
        <v>0</v>
      </c>
      <c r="E158" s="71" t="s">
        <v>60</v>
      </c>
      <c r="F158" s="105" t="s">
        <v>230</v>
      </c>
      <c r="G158" s="102">
        <v>14</v>
      </c>
      <c r="H158" s="45" t="s">
        <v>10</v>
      </c>
      <c r="I158" s="113">
        <v>181.3</v>
      </c>
      <c r="J158" s="27"/>
      <c r="K158" s="4">
        <f t="shared" si="2"/>
        <v>10220968.800000001</v>
      </c>
      <c r="L158" s="87"/>
      <c r="M158" s="90"/>
      <c r="N158" s="9" t="s">
        <v>5</v>
      </c>
      <c r="O158" s="10" t="s">
        <v>5</v>
      </c>
      <c r="P158" s="11">
        <v>1952</v>
      </c>
      <c r="Q158" s="10" t="s">
        <v>28</v>
      </c>
      <c r="R158" s="14" t="s">
        <v>5</v>
      </c>
    </row>
    <row r="159" spans="1:18" ht="18" customHeight="1">
      <c r="A159" s="60">
        <v>154</v>
      </c>
      <c r="B159" s="95">
        <v>44805</v>
      </c>
      <c r="C159" s="96">
        <v>45169</v>
      </c>
      <c r="D159" s="45" t="s">
        <v>0</v>
      </c>
      <c r="E159" s="70" t="s">
        <v>53</v>
      </c>
      <c r="F159" s="76" t="s">
        <v>73</v>
      </c>
      <c r="G159" s="102">
        <v>23</v>
      </c>
      <c r="H159" s="45" t="s">
        <v>4</v>
      </c>
      <c r="I159" s="113">
        <v>25.2</v>
      </c>
      <c r="J159" s="27"/>
      <c r="K159" s="4">
        <f t="shared" si="2"/>
        <v>1420675.2</v>
      </c>
      <c r="L159" s="87"/>
      <c r="M159" s="90"/>
      <c r="N159" s="5" t="s">
        <v>5</v>
      </c>
      <c r="O159" s="6" t="s">
        <v>5</v>
      </c>
      <c r="P159" s="11">
        <v>1991</v>
      </c>
      <c r="Q159" s="6" t="s">
        <v>32</v>
      </c>
      <c r="R159" s="14" t="s">
        <v>231</v>
      </c>
    </row>
    <row r="160" spans="1:18" ht="18" customHeight="1">
      <c r="A160" s="60">
        <v>155</v>
      </c>
      <c r="B160" s="95">
        <v>44805</v>
      </c>
      <c r="C160" s="96">
        <v>45169</v>
      </c>
      <c r="D160" s="65" t="s">
        <v>0</v>
      </c>
      <c r="E160" s="71" t="s">
        <v>60</v>
      </c>
      <c r="F160" s="105" t="s">
        <v>201</v>
      </c>
      <c r="G160" s="102">
        <v>17</v>
      </c>
      <c r="H160" s="45" t="s">
        <v>4</v>
      </c>
      <c r="I160" s="113">
        <v>108</v>
      </c>
      <c r="J160" s="27"/>
      <c r="K160" s="4">
        <f t="shared" si="2"/>
        <v>6088608</v>
      </c>
      <c r="L160" s="87"/>
      <c r="M160" s="90"/>
      <c r="N160" s="9" t="s">
        <v>5</v>
      </c>
      <c r="O160" s="10" t="s">
        <v>5</v>
      </c>
      <c r="P160" s="7">
        <v>1962</v>
      </c>
      <c r="Q160" s="13" t="s">
        <v>6</v>
      </c>
      <c r="R160" s="14" t="s">
        <v>232</v>
      </c>
    </row>
    <row r="161" spans="1:18" ht="18" customHeight="1">
      <c r="A161" s="60">
        <v>156</v>
      </c>
      <c r="B161" s="95">
        <v>44805</v>
      </c>
      <c r="C161" s="96">
        <v>45169</v>
      </c>
      <c r="D161" s="65" t="s">
        <v>0</v>
      </c>
      <c r="E161" s="69" t="s">
        <v>60</v>
      </c>
      <c r="F161" s="76" t="s">
        <v>233</v>
      </c>
      <c r="G161" s="102">
        <v>3</v>
      </c>
      <c r="H161" s="45" t="s">
        <v>4</v>
      </c>
      <c r="I161" s="113">
        <v>207</v>
      </c>
      <c r="J161" s="27"/>
      <c r="K161" s="4">
        <f t="shared" si="2"/>
        <v>11669832</v>
      </c>
      <c r="L161" s="87"/>
      <c r="M161" s="90"/>
      <c r="N161" s="5" t="s">
        <v>5</v>
      </c>
      <c r="O161" s="6" t="s">
        <v>5</v>
      </c>
      <c r="P161" s="11">
        <v>1983</v>
      </c>
      <c r="Q161" s="6" t="s">
        <v>32</v>
      </c>
      <c r="R161" s="14" t="s">
        <v>234</v>
      </c>
    </row>
    <row r="162" spans="1:18" ht="18" customHeight="1">
      <c r="A162" s="60">
        <v>157</v>
      </c>
      <c r="B162" s="95">
        <v>44805</v>
      </c>
      <c r="C162" s="96">
        <v>45169</v>
      </c>
      <c r="D162" s="65" t="s">
        <v>0</v>
      </c>
      <c r="E162" s="69" t="s">
        <v>8</v>
      </c>
      <c r="F162" s="76" t="s">
        <v>58</v>
      </c>
      <c r="G162" s="102">
        <v>14</v>
      </c>
      <c r="H162" s="45" t="s">
        <v>13</v>
      </c>
      <c r="I162" s="113">
        <v>15.4</v>
      </c>
      <c r="J162" s="27"/>
      <c r="K162" s="4">
        <f t="shared" si="2"/>
        <v>868190.4</v>
      </c>
      <c r="L162" s="87"/>
      <c r="M162" s="90"/>
      <c r="N162" s="17" t="s">
        <v>14</v>
      </c>
      <c r="O162" s="18" t="s">
        <v>5</v>
      </c>
      <c r="P162" s="11">
        <v>1969</v>
      </c>
      <c r="Q162" s="18" t="s">
        <v>6</v>
      </c>
      <c r="R162" s="14" t="s">
        <v>5</v>
      </c>
    </row>
    <row r="163" spans="1:18" ht="18" customHeight="1">
      <c r="A163" s="60">
        <v>158</v>
      </c>
      <c r="B163" s="95">
        <v>44805</v>
      </c>
      <c r="C163" s="96">
        <v>45169</v>
      </c>
      <c r="D163" s="65" t="s">
        <v>0</v>
      </c>
      <c r="E163" s="69" t="s">
        <v>8</v>
      </c>
      <c r="F163" s="76" t="s">
        <v>58</v>
      </c>
      <c r="G163" s="102">
        <v>17</v>
      </c>
      <c r="H163" s="45" t="s">
        <v>4</v>
      </c>
      <c r="I163" s="113">
        <v>53.5</v>
      </c>
      <c r="J163" s="27"/>
      <c r="K163" s="4">
        <f t="shared" si="2"/>
        <v>3016116</v>
      </c>
      <c r="L163" s="87"/>
      <c r="M163" s="90"/>
      <c r="N163" s="17" t="s">
        <v>5</v>
      </c>
      <c r="O163" s="18" t="s">
        <v>5</v>
      </c>
      <c r="P163" s="11">
        <v>1980</v>
      </c>
      <c r="Q163" s="13" t="s">
        <v>106</v>
      </c>
      <c r="R163" s="14" t="s">
        <v>5</v>
      </c>
    </row>
    <row r="164" spans="1:18" ht="18" customHeight="1">
      <c r="A164" s="60">
        <v>159</v>
      </c>
      <c r="B164" s="95">
        <v>44805</v>
      </c>
      <c r="C164" s="96">
        <v>45169</v>
      </c>
      <c r="D164" s="65" t="s">
        <v>0</v>
      </c>
      <c r="E164" s="69" t="s">
        <v>8</v>
      </c>
      <c r="F164" s="76" t="s">
        <v>58</v>
      </c>
      <c r="G164" s="102">
        <v>17</v>
      </c>
      <c r="H164" s="45" t="s">
        <v>4</v>
      </c>
      <c r="I164" s="113">
        <v>65.900000000000006</v>
      </c>
      <c r="J164" s="27"/>
      <c r="K164" s="4">
        <f t="shared" si="2"/>
        <v>3715178.4000000004</v>
      </c>
      <c r="L164" s="87"/>
      <c r="M164" s="90"/>
      <c r="N164" s="17" t="s">
        <v>5</v>
      </c>
      <c r="O164" s="18" t="s">
        <v>5</v>
      </c>
      <c r="P164" s="11">
        <v>1980</v>
      </c>
      <c r="Q164" s="13" t="s">
        <v>106</v>
      </c>
      <c r="R164" s="14" t="s">
        <v>235</v>
      </c>
    </row>
    <row r="165" spans="1:18" ht="18" customHeight="1">
      <c r="A165" s="60">
        <v>160</v>
      </c>
      <c r="B165" s="95">
        <v>44813</v>
      </c>
      <c r="C165" s="96">
        <v>45177</v>
      </c>
      <c r="D165" s="65" t="s">
        <v>0</v>
      </c>
      <c r="E165" s="69" t="s">
        <v>158</v>
      </c>
      <c r="F165" s="76" t="s">
        <v>220</v>
      </c>
      <c r="G165" s="102" t="s">
        <v>236</v>
      </c>
      <c r="H165" s="45" t="s">
        <v>4</v>
      </c>
      <c r="I165" s="113">
        <v>4.3</v>
      </c>
      <c r="J165" s="27"/>
      <c r="K165" s="4">
        <f t="shared" si="2"/>
        <v>242416.8</v>
      </c>
      <c r="L165" s="87"/>
      <c r="M165" s="90"/>
      <c r="N165" s="17" t="s">
        <v>5</v>
      </c>
      <c r="O165" s="18" t="s">
        <v>5</v>
      </c>
      <c r="P165" s="11">
        <v>1954</v>
      </c>
      <c r="Q165" s="18" t="s">
        <v>6</v>
      </c>
      <c r="R165" s="14" t="s">
        <v>237</v>
      </c>
    </row>
    <row r="166" spans="1:18" ht="18" customHeight="1">
      <c r="A166" s="60">
        <v>161</v>
      </c>
      <c r="B166" s="95">
        <v>44815</v>
      </c>
      <c r="C166" s="96">
        <v>45179</v>
      </c>
      <c r="D166" s="65" t="s">
        <v>0</v>
      </c>
      <c r="E166" s="69" t="s">
        <v>113</v>
      </c>
      <c r="F166" s="103" t="s">
        <v>238</v>
      </c>
      <c r="G166" s="102">
        <v>11</v>
      </c>
      <c r="H166" s="79" t="s">
        <v>4</v>
      </c>
      <c r="I166" s="113">
        <v>76.3</v>
      </c>
      <c r="J166" s="27"/>
      <c r="K166" s="4">
        <f t="shared" si="2"/>
        <v>4301488.8</v>
      </c>
      <c r="L166" s="87"/>
      <c r="M166" s="90"/>
      <c r="N166" s="15" t="s">
        <v>5</v>
      </c>
      <c r="O166" s="16" t="s">
        <v>5</v>
      </c>
      <c r="P166" s="11"/>
      <c r="Q166" s="6" t="s">
        <v>6</v>
      </c>
      <c r="R166" s="14" t="s">
        <v>239</v>
      </c>
    </row>
    <row r="167" spans="1:18" ht="18" customHeight="1">
      <c r="A167" s="60">
        <v>162</v>
      </c>
      <c r="B167" s="95">
        <v>44815</v>
      </c>
      <c r="C167" s="96">
        <v>45179</v>
      </c>
      <c r="D167" s="65" t="s">
        <v>0</v>
      </c>
      <c r="E167" s="69" t="s">
        <v>113</v>
      </c>
      <c r="F167" s="103" t="s">
        <v>238</v>
      </c>
      <c r="G167" s="102">
        <v>11</v>
      </c>
      <c r="H167" s="79" t="s">
        <v>13</v>
      </c>
      <c r="I167" s="113">
        <v>96.8</v>
      </c>
      <c r="J167" s="27"/>
      <c r="K167" s="4">
        <f t="shared" si="2"/>
        <v>5457196.7999999998</v>
      </c>
      <c r="L167" s="87"/>
      <c r="M167" s="90"/>
      <c r="N167" s="15" t="s">
        <v>5</v>
      </c>
      <c r="O167" s="16" t="s">
        <v>5</v>
      </c>
      <c r="P167" s="11"/>
      <c r="Q167" s="6" t="s">
        <v>6</v>
      </c>
      <c r="R167" s="14" t="s">
        <v>5</v>
      </c>
    </row>
    <row r="168" spans="1:18" ht="18" customHeight="1">
      <c r="A168" s="60">
        <v>163</v>
      </c>
      <c r="B168" s="95">
        <v>44815</v>
      </c>
      <c r="C168" s="96">
        <v>45179</v>
      </c>
      <c r="D168" s="65" t="s">
        <v>0</v>
      </c>
      <c r="E168" s="69" t="s">
        <v>60</v>
      </c>
      <c r="F168" s="103" t="s">
        <v>240</v>
      </c>
      <c r="G168" s="102" t="s">
        <v>241</v>
      </c>
      <c r="H168" s="79" t="s">
        <v>4</v>
      </c>
      <c r="I168" s="113">
        <v>326</v>
      </c>
      <c r="J168" s="27"/>
      <c r="K168" s="4">
        <f t="shared" si="2"/>
        <v>18378576</v>
      </c>
      <c r="L168" s="87"/>
      <c r="M168" s="90"/>
      <c r="N168" s="15" t="s">
        <v>14</v>
      </c>
      <c r="O168" s="16" t="s">
        <v>14</v>
      </c>
      <c r="P168" s="7">
        <v>1991</v>
      </c>
      <c r="Q168" s="13" t="s">
        <v>106</v>
      </c>
      <c r="R168" s="14" t="s">
        <v>70</v>
      </c>
    </row>
    <row r="169" spans="1:18" ht="18" customHeight="1">
      <c r="A169" s="60">
        <v>164</v>
      </c>
      <c r="B169" s="95">
        <v>44824</v>
      </c>
      <c r="C169" s="96">
        <v>45188</v>
      </c>
      <c r="D169" s="65" t="s">
        <v>0</v>
      </c>
      <c r="E169" s="69" t="s">
        <v>11</v>
      </c>
      <c r="F169" s="76" t="s">
        <v>242</v>
      </c>
      <c r="G169" s="102">
        <v>33</v>
      </c>
      <c r="H169" s="45" t="s">
        <v>13</v>
      </c>
      <c r="I169" s="113">
        <v>131.69999999999999</v>
      </c>
      <c r="J169" s="27"/>
      <c r="K169" s="4">
        <f t="shared" si="2"/>
        <v>7424719.1999999993</v>
      </c>
      <c r="L169" s="87"/>
      <c r="M169" s="90"/>
      <c r="N169" s="17" t="s">
        <v>5</v>
      </c>
      <c r="O169" s="18" t="s">
        <v>5</v>
      </c>
      <c r="P169" s="7">
        <v>1933</v>
      </c>
      <c r="Q169" s="6" t="s">
        <v>6</v>
      </c>
      <c r="R169" s="14" t="s">
        <v>243</v>
      </c>
    </row>
    <row r="170" spans="1:18" ht="18" customHeight="1">
      <c r="A170" s="60">
        <v>165</v>
      </c>
      <c r="B170" s="95">
        <v>44830</v>
      </c>
      <c r="C170" s="96">
        <v>45194</v>
      </c>
      <c r="D170" s="65" t="s">
        <v>0</v>
      </c>
      <c r="E170" s="73" t="s">
        <v>1</v>
      </c>
      <c r="F170" s="107" t="s">
        <v>244</v>
      </c>
      <c r="G170" s="102">
        <v>12</v>
      </c>
      <c r="H170" s="81" t="s">
        <v>13</v>
      </c>
      <c r="I170" s="114">
        <v>117.4</v>
      </c>
      <c r="J170" s="27"/>
      <c r="K170" s="4">
        <f t="shared" si="2"/>
        <v>6618542.4000000004</v>
      </c>
      <c r="L170" s="87"/>
      <c r="M170" s="90"/>
      <c r="N170" s="17" t="s">
        <v>5</v>
      </c>
      <c r="O170" s="18" t="s">
        <v>5</v>
      </c>
      <c r="P170" s="11">
        <v>1972</v>
      </c>
      <c r="Q170" s="18" t="s">
        <v>106</v>
      </c>
      <c r="R170" s="36" t="s">
        <v>5</v>
      </c>
    </row>
    <row r="171" spans="1:18" ht="18" customHeight="1">
      <c r="A171" s="60">
        <v>166</v>
      </c>
      <c r="B171" s="95">
        <v>44830</v>
      </c>
      <c r="C171" s="96">
        <v>45194</v>
      </c>
      <c r="D171" s="65" t="s">
        <v>0</v>
      </c>
      <c r="E171" s="73" t="s">
        <v>30</v>
      </c>
      <c r="F171" s="107" t="s">
        <v>245</v>
      </c>
      <c r="G171" s="102">
        <v>54</v>
      </c>
      <c r="H171" s="81" t="s">
        <v>4</v>
      </c>
      <c r="I171" s="114">
        <v>99.1</v>
      </c>
      <c r="J171" s="27"/>
      <c r="K171" s="4">
        <f t="shared" si="2"/>
        <v>5586861.5999999996</v>
      </c>
      <c r="L171" s="87"/>
      <c r="M171" s="90"/>
      <c r="N171" s="17" t="s">
        <v>5</v>
      </c>
      <c r="O171" s="18" t="s">
        <v>14</v>
      </c>
      <c r="P171" s="11">
        <v>1969</v>
      </c>
      <c r="Q171" s="18" t="s">
        <v>6</v>
      </c>
      <c r="R171" s="36" t="s">
        <v>161</v>
      </c>
    </row>
    <row r="172" spans="1:18" ht="18" customHeight="1">
      <c r="A172" s="60">
        <v>167</v>
      </c>
      <c r="B172" s="95">
        <v>44830</v>
      </c>
      <c r="C172" s="96">
        <v>45194</v>
      </c>
      <c r="D172" s="65" t="s">
        <v>0</v>
      </c>
      <c r="E172" s="73" t="s">
        <v>60</v>
      </c>
      <c r="F172" s="107" t="s">
        <v>246</v>
      </c>
      <c r="G172" s="102">
        <v>29</v>
      </c>
      <c r="H172" s="81" t="s">
        <v>4</v>
      </c>
      <c r="I172" s="114">
        <v>309.8</v>
      </c>
      <c r="J172" s="27"/>
      <c r="K172" s="4">
        <f t="shared" si="2"/>
        <v>17465284.800000001</v>
      </c>
      <c r="L172" s="87"/>
      <c r="M172" s="90"/>
      <c r="N172" s="17" t="s">
        <v>5</v>
      </c>
      <c r="O172" s="18" t="s">
        <v>5</v>
      </c>
      <c r="P172" s="37">
        <v>2007</v>
      </c>
      <c r="Q172" s="38" t="s">
        <v>247</v>
      </c>
      <c r="R172" s="36" t="s">
        <v>248</v>
      </c>
    </row>
    <row r="173" spans="1:18" ht="18" customHeight="1">
      <c r="A173" s="60">
        <v>168</v>
      </c>
      <c r="B173" s="95">
        <v>44830</v>
      </c>
      <c r="C173" s="96">
        <v>45194</v>
      </c>
      <c r="D173" s="65" t="s">
        <v>0</v>
      </c>
      <c r="E173" s="73" t="s">
        <v>60</v>
      </c>
      <c r="F173" s="107" t="s">
        <v>246</v>
      </c>
      <c r="G173" s="102">
        <v>29</v>
      </c>
      <c r="H173" s="81" t="s">
        <v>4</v>
      </c>
      <c r="I173" s="114">
        <v>264.10000000000002</v>
      </c>
      <c r="J173" s="27"/>
      <c r="K173" s="4">
        <f t="shared" si="2"/>
        <v>14888901.600000001</v>
      </c>
      <c r="L173" s="87"/>
      <c r="M173" s="90"/>
      <c r="N173" s="17" t="s">
        <v>5</v>
      </c>
      <c r="O173" s="18" t="s">
        <v>5</v>
      </c>
      <c r="P173" s="11">
        <v>2007</v>
      </c>
      <c r="Q173" s="18" t="s">
        <v>6</v>
      </c>
      <c r="R173" s="36" t="s">
        <v>248</v>
      </c>
    </row>
    <row r="174" spans="1:18" ht="18" customHeight="1">
      <c r="A174" s="60">
        <v>169</v>
      </c>
      <c r="B174" s="95">
        <v>44830</v>
      </c>
      <c r="C174" s="96">
        <v>45194</v>
      </c>
      <c r="D174" s="65" t="s">
        <v>0</v>
      </c>
      <c r="E174" s="73" t="s">
        <v>60</v>
      </c>
      <c r="F174" s="107" t="s">
        <v>246</v>
      </c>
      <c r="G174" s="102">
        <v>29</v>
      </c>
      <c r="H174" s="81" t="s">
        <v>4</v>
      </c>
      <c r="I174" s="114">
        <v>1818.3</v>
      </c>
      <c r="J174" s="27"/>
      <c r="K174" s="4">
        <f t="shared" si="2"/>
        <v>102508480.8</v>
      </c>
      <c r="L174" s="87"/>
      <c r="M174" s="90"/>
      <c r="N174" s="17" t="s">
        <v>5</v>
      </c>
      <c r="O174" s="18" t="s">
        <v>5</v>
      </c>
      <c r="P174" s="11">
        <v>1990</v>
      </c>
      <c r="Q174" s="18" t="s">
        <v>106</v>
      </c>
      <c r="R174" s="36" t="s">
        <v>248</v>
      </c>
    </row>
    <row r="175" spans="1:18" ht="18" customHeight="1">
      <c r="A175" s="60">
        <v>170</v>
      </c>
      <c r="B175" s="95">
        <v>44830</v>
      </c>
      <c r="C175" s="96">
        <v>45194</v>
      </c>
      <c r="D175" s="65" t="s">
        <v>0</v>
      </c>
      <c r="E175" s="73" t="s">
        <v>8</v>
      </c>
      <c r="F175" s="107" t="s">
        <v>40</v>
      </c>
      <c r="G175" s="102">
        <v>9</v>
      </c>
      <c r="H175" s="81" t="s">
        <v>13</v>
      </c>
      <c r="I175" s="114">
        <v>130.4</v>
      </c>
      <c r="J175" s="35"/>
      <c r="K175" s="4">
        <f t="shared" si="2"/>
        <v>7351430.4000000004</v>
      </c>
      <c r="L175" s="87"/>
      <c r="M175" s="90"/>
      <c r="N175" s="17" t="s">
        <v>5</v>
      </c>
      <c r="O175" s="18" t="s">
        <v>5</v>
      </c>
      <c r="P175" s="11">
        <v>1932</v>
      </c>
      <c r="Q175" s="18" t="s">
        <v>6</v>
      </c>
      <c r="R175" s="36" t="s">
        <v>249</v>
      </c>
    </row>
    <row r="176" spans="1:18" ht="18" customHeight="1">
      <c r="A176" s="60">
        <v>171</v>
      </c>
      <c r="B176" s="95">
        <v>44830</v>
      </c>
      <c r="C176" s="96">
        <v>45194</v>
      </c>
      <c r="D176" s="65" t="s">
        <v>0</v>
      </c>
      <c r="E176" s="73" t="s">
        <v>21</v>
      </c>
      <c r="F176" s="107" t="s">
        <v>250</v>
      </c>
      <c r="G176" s="102" t="s">
        <v>251</v>
      </c>
      <c r="H176" s="81" t="s">
        <v>4</v>
      </c>
      <c r="I176" s="114">
        <v>497.2</v>
      </c>
      <c r="J176" s="27"/>
      <c r="K176" s="4">
        <f t="shared" si="2"/>
        <v>28030147.199999999</v>
      </c>
      <c r="L176" s="87"/>
      <c r="M176" s="90"/>
      <c r="N176" s="17" t="s">
        <v>5</v>
      </c>
      <c r="O176" s="18" t="s">
        <v>14</v>
      </c>
      <c r="P176" s="11">
        <v>1989</v>
      </c>
      <c r="Q176" s="18" t="s">
        <v>32</v>
      </c>
      <c r="R176" s="36" t="s">
        <v>161</v>
      </c>
    </row>
    <row r="177" spans="1:18" ht="24" customHeight="1">
      <c r="A177" s="60">
        <v>172</v>
      </c>
      <c r="B177" s="95">
        <v>44830</v>
      </c>
      <c r="C177" s="96">
        <v>45194</v>
      </c>
      <c r="D177" s="65" t="s">
        <v>0</v>
      </c>
      <c r="E177" s="73" t="s">
        <v>30</v>
      </c>
      <c r="F177" s="107" t="s">
        <v>31</v>
      </c>
      <c r="G177" s="102" t="s">
        <v>252</v>
      </c>
      <c r="H177" s="81" t="s">
        <v>4</v>
      </c>
      <c r="I177" s="114">
        <v>132.69999999999999</v>
      </c>
      <c r="J177" s="27"/>
      <c r="K177" s="4">
        <f t="shared" si="2"/>
        <v>7481095.1999999993</v>
      </c>
      <c r="L177" s="87"/>
      <c r="M177" s="90"/>
      <c r="N177" s="17" t="s">
        <v>5</v>
      </c>
      <c r="O177" s="18" t="s">
        <v>5</v>
      </c>
      <c r="P177" s="11"/>
      <c r="Q177" s="13" t="s">
        <v>253</v>
      </c>
      <c r="R177" s="36" t="s">
        <v>254</v>
      </c>
    </row>
    <row r="178" spans="1:18" ht="18" customHeight="1">
      <c r="A178" s="60">
        <v>173</v>
      </c>
      <c r="B178" s="95">
        <v>44830</v>
      </c>
      <c r="C178" s="96">
        <v>45194</v>
      </c>
      <c r="D178" s="65" t="s">
        <v>0</v>
      </c>
      <c r="E178" s="73" t="s">
        <v>60</v>
      </c>
      <c r="F178" s="107" t="s">
        <v>233</v>
      </c>
      <c r="G178" s="102">
        <v>17</v>
      </c>
      <c r="H178" s="81" t="s">
        <v>13</v>
      </c>
      <c r="I178" s="114">
        <v>296.39999999999998</v>
      </c>
      <c r="J178" s="27"/>
      <c r="K178" s="4">
        <f t="shared" si="2"/>
        <v>16709846.399999999</v>
      </c>
      <c r="L178" s="87"/>
      <c r="M178" s="90"/>
      <c r="N178" s="17" t="s">
        <v>14</v>
      </c>
      <c r="O178" s="18" t="s">
        <v>14</v>
      </c>
      <c r="P178" s="7">
        <v>1983</v>
      </c>
      <c r="Q178" s="6" t="s">
        <v>106</v>
      </c>
      <c r="R178" s="36" t="s">
        <v>248</v>
      </c>
    </row>
    <row r="179" spans="1:18" ht="18" customHeight="1">
      <c r="A179" s="60">
        <v>174</v>
      </c>
      <c r="B179" s="95">
        <v>44830</v>
      </c>
      <c r="C179" s="96">
        <v>45194</v>
      </c>
      <c r="D179" s="65" t="s">
        <v>0</v>
      </c>
      <c r="E179" s="73" t="s">
        <v>8</v>
      </c>
      <c r="F179" s="107" t="s">
        <v>154</v>
      </c>
      <c r="G179" s="102">
        <v>1</v>
      </c>
      <c r="H179" s="81" t="s">
        <v>13</v>
      </c>
      <c r="I179" s="114">
        <v>177.4</v>
      </c>
      <c r="J179" s="27"/>
      <c r="K179" s="4">
        <f t="shared" si="2"/>
        <v>10001102.4</v>
      </c>
      <c r="L179" s="87"/>
      <c r="M179" s="90"/>
      <c r="N179" s="17" t="s">
        <v>5</v>
      </c>
      <c r="O179" s="18" t="s">
        <v>5</v>
      </c>
      <c r="P179" s="11">
        <v>1935</v>
      </c>
      <c r="Q179" s="18" t="s">
        <v>6</v>
      </c>
      <c r="R179" s="36" t="s">
        <v>161</v>
      </c>
    </row>
    <row r="180" spans="1:18" ht="25.5" customHeight="1">
      <c r="A180" s="60">
        <v>175</v>
      </c>
      <c r="B180" s="95">
        <v>44834</v>
      </c>
      <c r="C180" s="96">
        <v>45198</v>
      </c>
      <c r="D180" s="65" t="s">
        <v>0</v>
      </c>
      <c r="E180" s="69" t="s">
        <v>60</v>
      </c>
      <c r="F180" s="76" t="s">
        <v>108</v>
      </c>
      <c r="G180" s="102">
        <v>6</v>
      </c>
      <c r="H180" s="45" t="s">
        <v>13</v>
      </c>
      <c r="I180" s="113">
        <v>268.5</v>
      </c>
      <c r="J180" s="27"/>
      <c r="K180" s="4">
        <f t="shared" si="2"/>
        <v>15136956</v>
      </c>
      <c r="L180" s="87"/>
      <c r="M180" s="90"/>
      <c r="N180" s="15" t="s">
        <v>14</v>
      </c>
      <c r="O180" s="16" t="s">
        <v>5</v>
      </c>
      <c r="P180" s="11">
        <v>1959</v>
      </c>
      <c r="Q180" s="13" t="s">
        <v>139</v>
      </c>
      <c r="R180" s="14" t="s">
        <v>255</v>
      </c>
    </row>
    <row r="181" spans="1:18" ht="18" customHeight="1">
      <c r="A181" s="60">
        <v>176</v>
      </c>
      <c r="B181" s="95">
        <v>44834</v>
      </c>
      <c r="C181" s="96">
        <v>45198</v>
      </c>
      <c r="D181" s="65" t="s">
        <v>0</v>
      </c>
      <c r="E181" s="69" t="s">
        <v>60</v>
      </c>
      <c r="F181" s="76" t="s">
        <v>108</v>
      </c>
      <c r="G181" s="102">
        <v>26</v>
      </c>
      <c r="H181" s="45" t="s">
        <v>13</v>
      </c>
      <c r="I181" s="113">
        <v>248.2</v>
      </c>
      <c r="J181" s="27"/>
      <c r="K181" s="4">
        <f t="shared" si="2"/>
        <v>13992523.199999999</v>
      </c>
      <c r="L181" s="87"/>
      <c r="M181" s="90"/>
      <c r="N181" s="15" t="s">
        <v>5</v>
      </c>
      <c r="O181" s="16" t="s">
        <v>5</v>
      </c>
      <c r="P181" s="11">
        <v>1951</v>
      </c>
      <c r="Q181" s="16" t="s">
        <v>6</v>
      </c>
      <c r="R181" s="14" t="s">
        <v>256</v>
      </c>
    </row>
    <row r="182" spans="1:18" ht="18" customHeight="1">
      <c r="A182" s="60">
        <v>177</v>
      </c>
      <c r="B182" s="95">
        <v>44834</v>
      </c>
      <c r="C182" s="96">
        <v>45198</v>
      </c>
      <c r="D182" s="65" t="s">
        <v>0</v>
      </c>
      <c r="E182" s="69" t="s">
        <v>60</v>
      </c>
      <c r="F182" s="76" t="s">
        <v>80</v>
      </c>
      <c r="G182" s="102">
        <v>54</v>
      </c>
      <c r="H182" s="45" t="s">
        <v>13</v>
      </c>
      <c r="I182" s="113">
        <v>194.1</v>
      </c>
      <c r="J182" s="27"/>
      <c r="K182" s="4">
        <f t="shared" si="2"/>
        <v>10942581.6</v>
      </c>
      <c r="L182" s="87"/>
      <c r="M182" s="90"/>
      <c r="N182" s="15" t="s">
        <v>5</v>
      </c>
      <c r="O182" s="16" t="s">
        <v>5</v>
      </c>
      <c r="P182" s="11">
        <v>1951</v>
      </c>
      <c r="Q182" s="16" t="s">
        <v>6</v>
      </c>
      <c r="R182" s="14" t="s">
        <v>5</v>
      </c>
    </row>
    <row r="183" spans="1:18" ht="18" customHeight="1">
      <c r="A183" s="60">
        <v>178</v>
      </c>
      <c r="B183" s="95">
        <v>44834</v>
      </c>
      <c r="C183" s="96">
        <v>45198</v>
      </c>
      <c r="D183" s="65" t="s">
        <v>0</v>
      </c>
      <c r="E183" s="69" t="s">
        <v>21</v>
      </c>
      <c r="F183" s="76" t="s">
        <v>166</v>
      </c>
      <c r="G183" s="102">
        <v>21</v>
      </c>
      <c r="H183" s="45" t="s">
        <v>4</v>
      </c>
      <c r="I183" s="113">
        <v>243.9</v>
      </c>
      <c r="J183" s="27"/>
      <c r="K183" s="4">
        <f t="shared" si="2"/>
        <v>13750106.4</v>
      </c>
      <c r="L183" s="87"/>
      <c r="M183" s="90"/>
      <c r="N183" s="15" t="s">
        <v>5</v>
      </c>
      <c r="O183" s="16" t="s">
        <v>14</v>
      </c>
      <c r="P183" s="7">
        <v>1962</v>
      </c>
      <c r="Q183" s="13" t="s">
        <v>6</v>
      </c>
      <c r="R183" s="14" t="s">
        <v>257</v>
      </c>
    </row>
    <row r="184" spans="1:18" ht="18" customHeight="1">
      <c r="A184" s="60">
        <v>179</v>
      </c>
      <c r="B184" s="95">
        <v>44834</v>
      </c>
      <c r="C184" s="96">
        <v>45198</v>
      </c>
      <c r="D184" s="65" t="s">
        <v>0</v>
      </c>
      <c r="E184" s="69" t="s">
        <v>113</v>
      </c>
      <c r="F184" s="76" t="s">
        <v>258</v>
      </c>
      <c r="G184" s="102">
        <v>10</v>
      </c>
      <c r="H184" s="45" t="s">
        <v>4</v>
      </c>
      <c r="I184" s="113">
        <v>67.599999999999994</v>
      </c>
      <c r="J184" s="27"/>
      <c r="K184" s="4">
        <f t="shared" si="2"/>
        <v>3811017.5999999996</v>
      </c>
      <c r="L184" s="87"/>
      <c r="M184" s="90"/>
      <c r="N184" s="15" t="s">
        <v>5</v>
      </c>
      <c r="O184" s="16" t="s">
        <v>5</v>
      </c>
      <c r="P184" s="7">
        <v>1962</v>
      </c>
      <c r="Q184" s="13" t="s">
        <v>6</v>
      </c>
      <c r="R184" s="14" t="s">
        <v>259</v>
      </c>
    </row>
    <row r="185" spans="1:18" ht="18" customHeight="1">
      <c r="A185" s="60">
        <v>180</v>
      </c>
      <c r="B185" s="95">
        <v>44834</v>
      </c>
      <c r="C185" s="96">
        <v>45198</v>
      </c>
      <c r="D185" s="65" t="s">
        <v>0</v>
      </c>
      <c r="E185" s="69" t="s">
        <v>113</v>
      </c>
      <c r="F185" s="76" t="s">
        <v>260</v>
      </c>
      <c r="G185" s="102">
        <v>48</v>
      </c>
      <c r="H185" s="45" t="s">
        <v>13</v>
      </c>
      <c r="I185" s="113">
        <v>154.30000000000001</v>
      </c>
      <c r="J185" s="2"/>
      <c r="K185" s="4">
        <f t="shared" si="2"/>
        <v>8698816.8000000007</v>
      </c>
      <c r="L185" s="87"/>
      <c r="M185" s="90"/>
      <c r="N185" s="15" t="s">
        <v>14</v>
      </c>
      <c r="O185" s="16" t="s">
        <v>14</v>
      </c>
      <c r="P185" s="11">
        <v>1973</v>
      </c>
      <c r="Q185" s="16" t="s">
        <v>6</v>
      </c>
      <c r="R185" s="24" t="s">
        <v>261</v>
      </c>
    </row>
    <row r="186" spans="1:18" ht="18" customHeight="1">
      <c r="A186" s="60">
        <v>181</v>
      </c>
      <c r="B186" s="95">
        <v>44834</v>
      </c>
      <c r="C186" s="96">
        <v>45198</v>
      </c>
      <c r="D186" s="65" t="s">
        <v>0</v>
      </c>
      <c r="E186" s="69" t="s">
        <v>45</v>
      </c>
      <c r="F186" s="76" t="s">
        <v>46</v>
      </c>
      <c r="G186" s="102">
        <v>4</v>
      </c>
      <c r="H186" s="45" t="s">
        <v>13</v>
      </c>
      <c r="I186" s="113">
        <v>62.5</v>
      </c>
      <c r="J186" s="27"/>
      <c r="K186" s="4">
        <f t="shared" si="2"/>
        <v>3523500</v>
      </c>
      <c r="L186" s="87"/>
      <c r="M186" s="90"/>
      <c r="N186" s="15" t="s">
        <v>5</v>
      </c>
      <c r="O186" s="16" t="s">
        <v>14</v>
      </c>
      <c r="P186" s="7">
        <v>1959</v>
      </c>
      <c r="Q186" s="13" t="s">
        <v>6</v>
      </c>
      <c r="R186" s="14" t="s">
        <v>391</v>
      </c>
    </row>
    <row r="187" spans="1:18" ht="18" customHeight="1">
      <c r="A187" s="60">
        <v>182</v>
      </c>
      <c r="B187" s="95">
        <v>44834</v>
      </c>
      <c r="C187" s="96">
        <v>45198</v>
      </c>
      <c r="D187" s="65" t="s">
        <v>0</v>
      </c>
      <c r="E187" s="69" t="s">
        <v>45</v>
      </c>
      <c r="F187" s="76" t="s">
        <v>262</v>
      </c>
      <c r="G187" s="102">
        <v>25</v>
      </c>
      <c r="H187" s="45" t="s">
        <v>10</v>
      </c>
      <c r="I187" s="113">
        <v>223.2</v>
      </c>
      <c r="J187" s="27"/>
      <c r="K187" s="4">
        <f t="shared" si="2"/>
        <v>12583123.199999999</v>
      </c>
      <c r="L187" s="87"/>
      <c r="M187" s="90"/>
      <c r="N187" s="15" t="s">
        <v>5</v>
      </c>
      <c r="O187" s="16" t="s">
        <v>14</v>
      </c>
      <c r="P187" s="11">
        <v>1975</v>
      </c>
      <c r="Q187" s="16" t="s">
        <v>106</v>
      </c>
      <c r="R187" s="14" t="s">
        <v>263</v>
      </c>
    </row>
    <row r="188" spans="1:18" ht="18" customHeight="1">
      <c r="A188" s="60">
        <v>183</v>
      </c>
      <c r="B188" s="95">
        <v>44834</v>
      </c>
      <c r="C188" s="96">
        <v>45198</v>
      </c>
      <c r="D188" s="65" t="s">
        <v>0</v>
      </c>
      <c r="E188" s="73" t="s">
        <v>11</v>
      </c>
      <c r="F188" s="107" t="s">
        <v>264</v>
      </c>
      <c r="G188" s="102">
        <v>7</v>
      </c>
      <c r="H188" s="81" t="s">
        <v>13</v>
      </c>
      <c r="I188" s="114">
        <v>115.2</v>
      </c>
      <c r="J188" s="27"/>
      <c r="K188" s="4">
        <f t="shared" si="2"/>
        <v>6494515.2000000002</v>
      </c>
      <c r="L188" s="87"/>
      <c r="M188" s="90"/>
      <c r="N188" s="17" t="s">
        <v>14</v>
      </c>
      <c r="O188" s="18" t="s">
        <v>5</v>
      </c>
      <c r="P188" s="7">
        <v>1963</v>
      </c>
      <c r="Q188" s="13" t="s">
        <v>6</v>
      </c>
      <c r="R188" s="36" t="s">
        <v>265</v>
      </c>
    </row>
    <row r="189" spans="1:18" ht="18" customHeight="1">
      <c r="A189" s="60">
        <v>184</v>
      </c>
      <c r="B189" s="95">
        <v>44834</v>
      </c>
      <c r="C189" s="96">
        <v>45198</v>
      </c>
      <c r="D189" s="65" t="s">
        <v>0</v>
      </c>
      <c r="E189" s="69" t="s">
        <v>30</v>
      </c>
      <c r="F189" s="76" t="s">
        <v>185</v>
      </c>
      <c r="G189" s="102">
        <v>396</v>
      </c>
      <c r="H189" s="45" t="s">
        <v>13</v>
      </c>
      <c r="I189" s="113">
        <v>118.9</v>
      </c>
      <c r="J189" s="27"/>
      <c r="K189" s="4">
        <f t="shared" si="2"/>
        <v>6703106.4000000004</v>
      </c>
      <c r="L189" s="87"/>
      <c r="M189" s="90"/>
      <c r="N189" s="15" t="s">
        <v>14</v>
      </c>
      <c r="O189" s="16" t="s">
        <v>14</v>
      </c>
      <c r="P189" s="11">
        <v>1967</v>
      </c>
      <c r="Q189" s="16" t="s">
        <v>32</v>
      </c>
      <c r="R189" s="14" t="s">
        <v>266</v>
      </c>
    </row>
    <row r="190" spans="1:18" ht="18" customHeight="1">
      <c r="A190" s="60">
        <v>185</v>
      </c>
      <c r="B190" s="95">
        <v>44834</v>
      </c>
      <c r="C190" s="96">
        <v>45198</v>
      </c>
      <c r="D190" s="65" t="s">
        <v>0</v>
      </c>
      <c r="E190" s="69" t="s">
        <v>30</v>
      </c>
      <c r="F190" s="76" t="s">
        <v>185</v>
      </c>
      <c r="G190" s="102">
        <v>396</v>
      </c>
      <c r="H190" s="45" t="s">
        <v>13</v>
      </c>
      <c r="I190" s="113">
        <v>347.8</v>
      </c>
      <c r="J190" s="27"/>
      <c r="K190" s="4">
        <f t="shared" si="2"/>
        <v>19607572.800000001</v>
      </c>
      <c r="L190" s="87"/>
      <c r="M190" s="90"/>
      <c r="N190" s="15" t="s">
        <v>5</v>
      </c>
      <c r="O190" s="16" t="s">
        <v>5</v>
      </c>
      <c r="P190" s="11">
        <v>1967</v>
      </c>
      <c r="Q190" s="16" t="s">
        <v>32</v>
      </c>
      <c r="R190" s="14" t="s">
        <v>5</v>
      </c>
    </row>
    <row r="191" spans="1:18" ht="18" customHeight="1">
      <c r="A191" s="60">
        <v>186</v>
      </c>
      <c r="B191" s="95">
        <v>44834</v>
      </c>
      <c r="C191" s="96">
        <v>45198</v>
      </c>
      <c r="D191" s="65" t="s">
        <v>0</v>
      </c>
      <c r="E191" s="69" t="s">
        <v>11</v>
      </c>
      <c r="F191" s="76" t="s">
        <v>267</v>
      </c>
      <c r="G191" s="102">
        <v>102</v>
      </c>
      <c r="H191" s="45" t="s">
        <v>13</v>
      </c>
      <c r="I191" s="113">
        <v>75.2</v>
      </c>
      <c r="J191" s="2"/>
      <c r="K191" s="4">
        <f t="shared" si="2"/>
        <v>4239475.2</v>
      </c>
      <c r="L191" s="87"/>
      <c r="M191" s="90"/>
      <c r="N191" s="15" t="s">
        <v>5</v>
      </c>
      <c r="O191" s="16" t="s">
        <v>5</v>
      </c>
      <c r="P191" s="11">
        <v>1970</v>
      </c>
      <c r="Q191" s="16" t="s">
        <v>6</v>
      </c>
      <c r="R191" s="14" t="s">
        <v>268</v>
      </c>
    </row>
    <row r="192" spans="1:18" ht="18" customHeight="1">
      <c r="A192" s="60">
        <v>187</v>
      </c>
      <c r="B192" s="95">
        <v>44834</v>
      </c>
      <c r="C192" s="96">
        <v>45198</v>
      </c>
      <c r="D192" s="65" t="s">
        <v>0</v>
      </c>
      <c r="E192" s="69" t="s">
        <v>21</v>
      </c>
      <c r="F192" s="76" t="s">
        <v>269</v>
      </c>
      <c r="G192" s="102" t="s">
        <v>270</v>
      </c>
      <c r="H192" s="45" t="s">
        <v>4</v>
      </c>
      <c r="I192" s="113">
        <v>217.4</v>
      </c>
      <c r="J192" s="27"/>
      <c r="K192" s="4">
        <f t="shared" si="2"/>
        <v>12256142.4</v>
      </c>
      <c r="L192" s="87"/>
      <c r="M192" s="90"/>
      <c r="N192" s="15" t="s">
        <v>14</v>
      </c>
      <c r="O192" s="16" t="s">
        <v>5</v>
      </c>
      <c r="P192" s="11" t="s">
        <v>28</v>
      </c>
      <c r="Q192" s="6" t="s">
        <v>6</v>
      </c>
      <c r="R192" s="14" t="s">
        <v>271</v>
      </c>
    </row>
    <row r="193" spans="1:18" ht="18" customHeight="1">
      <c r="A193" s="60">
        <v>188</v>
      </c>
      <c r="B193" s="95">
        <v>44834</v>
      </c>
      <c r="C193" s="96">
        <v>45198</v>
      </c>
      <c r="D193" s="65" t="s">
        <v>0</v>
      </c>
      <c r="E193" s="69" t="s">
        <v>21</v>
      </c>
      <c r="F193" s="76" t="s">
        <v>269</v>
      </c>
      <c r="G193" s="102" t="s">
        <v>270</v>
      </c>
      <c r="H193" s="45" t="s">
        <v>4</v>
      </c>
      <c r="I193" s="113">
        <v>29.1</v>
      </c>
      <c r="J193" s="27"/>
      <c r="K193" s="4">
        <f t="shared" si="2"/>
        <v>1640541.6</v>
      </c>
      <c r="L193" s="87"/>
      <c r="M193" s="90"/>
      <c r="N193" s="15" t="s">
        <v>5</v>
      </c>
      <c r="O193" s="16" t="s">
        <v>5</v>
      </c>
      <c r="P193" s="11" t="s">
        <v>28</v>
      </c>
      <c r="Q193" s="6" t="s">
        <v>6</v>
      </c>
      <c r="R193" s="14" t="s">
        <v>257</v>
      </c>
    </row>
    <row r="194" spans="1:18" ht="18" customHeight="1">
      <c r="A194" s="60">
        <v>189</v>
      </c>
      <c r="B194" s="95">
        <v>44834</v>
      </c>
      <c r="C194" s="96">
        <v>45198</v>
      </c>
      <c r="D194" s="65" t="s">
        <v>0</v>
      </c>
      <c r="E194" s="69" t="s">
        <v>21</v>
      </c>
      <c r="F194" s="76" t="s">
        <v>217</v>
      </c>
      <c r="G194" s="102" t="s">
        <v>272</v>
      </c>
      <c r="H194" s="45" t="s">
        <v>4</v>
      </c>
      <c r="I194" s="113">
        <v>143.19999999999999</v>
      </c>
      <c r="J194" s="27"/>
      <c r="K194" s="4">
        <f t="shared" si="2"/>
        <v>8073043.1999999993</v>
      </c>
      <c r="L194" s="87"/>
      <c r="M194" s="90"/>
      <c r="N194" s="15" t="s">
        <v>14</v>
      </c>
      <c r="O194" s="16" t="s">
        <v>14</v>
      </c>
      <c r="P194" s="11">
        <v>1981</v>
      </c>
      <c r="Q194" s="16" t="s">
        <v>106</v>
      </c>
      <c r="R194" s="21" t="s">
        <v>202</v>
      </c>
    </row>
    <row r="195" spans="1:18" ht="25.5" customHeight="1">
      <c r="A195" s="60">
        <v>190</v>
      </c>
      <c r="B195" s="95">
        <v>44834</v>
      </c>
      <c r="C195" s="96">
        <v>45198</v>
      </c>
      <c r="D195" s="65" t="s">
        <v>0</v>
      </c>
      <c r="E195" s="69" t="s">
        <v>158</v>
      </c>
      <c r="F195" s="76" t="s">
        <v>273</v>
      </c>
      <c r="G195" s="102">
        <v>14</v>
      </c>
      <c r="H195" s="45" t="s">
        <v>4</v>
      </c>
      <c r="I195" s="113">
        <v>165.7</v>
      </c>
      <c r="J195" s="2"/>
      <c r="K195" s="4">
        <f t="shared" si="2"/>
        <v>9341503.1999999993</v>
      </c>
      <c r="L195" s="87"/>
      <c r="M195" s="90"/>
      <c r="N195" s="15" t="s">
        <v>14</v>
      </c>
      <c r="O195" s="16" t="s">
        <v>5</v>
      </c>
      <c r="P195" s="11">
        <v>1988</v>
      </c>
      <c r="Q195" s="13" t="s">
        <v>274</v>
      </c>
      <c r="R195" s="24" t="s">
        <v>275</v>
      </c>
    </row>
    <row r="196" spans="1:18" ht="18" customHeight="1">
      <c r="A196" s="60">
        <v>191</v>
      </c>
      <c r="B196" s="95">
        <v>44834</v>
      </c>
      <c r="C196" s="96">
        <v>45198</v>
      </c>
      <c r="D196" s="65" t="s">
        <v>0</v>
      </c>
      <c r="E196" s="69" t="s">
        <v>8</v>
      </c>
      <c r="F196" s="107" t="s">
        <v>242</v>
      </c>
      <c r="G196" s="102">
        <v>10</v>
      </c>
      <c r="H196" s="81" t="s">
        <v>4</v>
      </c>
      <c r="I196" s="114">
        <v>50.8</v>
      </c>
      <c r="J196" s="27"/>
      <c r="K196" s="4">
        <f t="shared" si="2"/>
        <v>2863900.8</v>
      </c>
      <c r="L196" s="87"/>
      <c r="M196" s="90"/>
      <c r="N196" s="17" t="s">
        <v>14</v>
      </c>
      <c r="O196" s="18" t="s">
        <v>14</v>
      </c>
      <c r="P196" s="7">
        <v>1972</v>
      </c>
      <c r="Q196" s="13" t="s">
        <v>6</v>
      </c>
      <c r="R196" s="36" t="s">
        <v>276</v>
      </c>
    </row>
    <row r="197" spans="1:18" ht="18" customHeight="1">
      <c r="A197" s="60">
        <v>192</v>
      </c>
      <c r="B197" s="95">
        <v>44834</v>
      </c>
      <c r="C197" s="96">
        <v>45198</v>
      </c>
      <c r="D197" s="65" t="s">
        <v>0</v>
      </c>
      <c r="E197" s="69" t="s">
        <v>113</v>
      </c>
      <c r="F197" s="76" t="s">
        <v>277</v>
      </c>
      <c r="G197" s="102">
        <v>3</v>
      </c>
      <c r="H197" s="45" t="s">
        <v>10</v>
      </c>
      <c r="I197" s="113">
        <v>18.899999999999999</v>
      </c>
      <c r="J197" s="27"/>
      <c r="K197" s="4">
        <f t="shared" si="2"/>
        <v>1065506.3999999999</v>
      </c>
      <c r="L197" s="87"/>
      <c r="M197" s="90"/>
      <c r="N197" s="15" t="s">
        <v>14</v>
      </c>
      <c r="O197" s="16" t="s">
        <v>5</v>
      </c>
      <c r="P197" s="11">
        <v>1991</v>
      </c>
      <c r="Q197" s="16" t="s">
        <v>32</v>
      </c>
      <c r="R197" s="14" t="s">
        <v>259</v>
      </c>
    </row>
    <row r="198" spans="1:18" ht="18" customHeight="1">
      <c r="A198" s="60">
        <v>193</v>
      </c>
      <c r="B198" s="95">
        <v>44834</v>
      </c>
      <c r="C198" s="96">
        <v>45198</v>
      </c>
      <c r="D198" s="65" t="s">
        <v>0</v>
      </c>
      <c r="E198" s="69" t="s">
        <v>45</v>
      </c>
      <c r="F198" s="76" t="s">
        <v>278</v>
      </c>
      <c r="G198" s="102" t="s">
        <v>279</v>
      </c>
      <c r="H198" s="45" t="s">
        <v>4</v>
      </c>
      <c r="I198" s="114">
        <v>1473.8</v>
      </c>
      <c r="J198" s="27"/>
      <c r="K198" s="4">
        <f t="shared" ref="K198:K261" si="3">I198*56376</f>
        <v>83086948.799999997</v>
      </c>
      <c r="L198" s="87"/>
      <c r="M198" s="90"/>
      <c r="N198" s="15" t="s">
        <v>5</v>
      </c>
      <c r="O198" s="16" t="s">
        <v>5</v>
      </c>
      <c r="P198" s="7">
        <v>1936</v>
      </c>
      <c r="Q198" s="13" t="s">
        <v>6</v>
      </c>
      <c r="R198" s="14" t="s">
        <v>5</v>
      </c>
    </row>
    <row r="199" spans="1:18" ht="18" customHeight="1">
      <c r="A199" s="60">
        <v>194</v>
      </c>
      <c r="B199" s="95">
        <v>44834</v>
      </c>
      <c r="C199" s="96">
        <v>45198</v>
      </c>
      <c r="D199" s="65" t="s">
        <v>0</v>
      </c>
      <c r="E199" s="69" t="s">
        <v>53</v>
      </c>
      <c r="F199" s="76" t="s">
        <v>212</v>
      </c>
      <c r="G199" s="102">
        <v>26</v>
      </c>
      <c r="H199" s="45" t="s">
        <v>13</v>
      </c>
      <c r="I199" s="113">
        <v>94.5</v>
      </c>
      <c r="J199" s="27"/>
      <c r="K199" s="4">
        <f t="shared" si="3"/>
        <v>5327532</v>
      </c>
      <c r="L199" s="87"/>
      <c r="M199" s="90"/>
      <c r="N199" s="17" t="s">
        <v>5</v>
      </c>
      <c r="O199" s="18" t="s">
        <v>5</v>
      </c>
      <c r="P199" s="11">
        <v>1964</v>
      </c>
      <c r="Q199" s="18" t="s">
        <v>6</v>
      </c>
      <c r="R199" s="14" t="s">
        <v>280</v>
      </c>
    </row>
    <row r="200" spans="1:18" ht="18" customHeight="1">
      <c r="A200" s="60">
        <v>195</v>
      </c>
      <c r="B200" s="95">
        <v>44834</v>
      </c>
      <c r="C200" s="96">
        <v>45198</v>
      </c>
      <c r="D200" s="65" t="s">
        <v>0</v>
      </c>
      <c r="E200" s="69" t="s">
        <v>8</v>
      </c>
      <c r="F200" s="76" t="s">
        <v>281</v>
      </c>
      <c r="G200" s="102">
        <v>1</v>
      </c>
      <c r="H200" s="45" t="s">
        <v>19</v>
      </c>
      <c r="I200" s="113">
        <v>570.1</v>
      </c>
      <c r="J200" s="27" t="s">
        <v>282</v>
      </c>
      <c r="K200" s="4">
        <f t="shared" si="3"/>
        <v>32139957.600000001</v>
      </c>
      <c r="L200" s="87"/>
      <c r="M200" s="90"/>
      <c r="N200" s="17" t="s">
        <v>14</v>
      </c>
      <c r="O200" s="18" t="s">
        <v>14</v>
      </c>
      <c r="P200" s="11">
        <v>1935</v>
      </c>
      <c r="Q200" s="18" t="s">
        <v>6</v>
      </c>
      <c r="R200" s="14" t="s">
        <v>283</v>
      </c>
    </row>
    <row r="201" spans="1:18" ht="18" customHeight="1">
      <c r="A201" s="60">
        <v>196</v>
      </c>
      <c r="B201" s="95">
        <v>44834</v>
      </c>
      <c r="C201" s="96">
        <v>45198</v>
      </c>
      <c r="D201" s="65" t="s">
        <v>0</v>
      </c>
      <c r="E201" s="69" t="s">
        <v>8</v>
      </c>
      <c r="F201" s="76" t="s">
        <v>281</v>
      </c>
      <c r="G201" s="102">
        <v>1</v>
      </c>
      <c r="H201" s="45" t="s">
        <v>4</v>
      </c>
      <c r="I201" s="113">
        <v>27</v>
      </c>
      <c r="J201" s="27"/>
      <c r="K201" s="4">
        <f t="shared" si="3"/>
        <v>1522152</v>
      </c>
      <c r="L201" s="87"/>
      <c r="M201" s="90"/>
      <c r="N201" s="17" t="s">
        <v>5</v>
      </c>
      <c r="O201" s="18" t="s">
        <v>5</v>
      </c>
      <c r="P201" s="11">
        <v>1935</v>
      </c>
      <c r="Q201" s="18" t="s">
        <v>6</v>
      </c>
      <c r="R201" s="14" t="s">
        <v>283</v>
      </c>
    </row>
    <row r="202" spans="1:18" ht="18" customHeight="1">
      <c r="A202" s="60">
        <v>197</v>
      </c>
      <c r="B202" s="95">
        <v>44834</v>
      </c>
      <c r="C202" s="96">
        <v>45198</v>
      </c>
      <c r="D202" s="65" t="s">
        <v>0</v>
      </c>
      <c r="E202" s="69" t="s">
        <v>53</v>
      </c>
      <c r="F202" s="76" t="s">
        <v>284</v>
      </c>
      <c r="G202" s="102">
        <v>27</v>
      </c>
      <c r="H202" s="45" t="s">
        <v>10</v>
      </c>
      <c r="I202" s="113">
        <v>395.5</v>
      </c>
      <c r="J202" s="27"/>
      <c r="K202" s="4">
        <f t="shared" si="3"/>
        <v>22296708</v>
      </c>
      <c r="L202" s="87"/>
      <c r="M202" s="90"/>
      <c r="N202" s="17" t="s">
        <v>14</v>
      </c>
      <c r="O202" s="18" t="s">
        <v>14</v>
      </c>
      <c r="P202" s="11">
        <v>1962</v>
      </c>
      <c r="Q202" s="18" t="s">
        <v>6</v>
      </c>
      <c r="R202" s="21" t="s">
        <v>202</v>
      </c>
    </row>
    <row r="203" spans="1:18" ht="18" customHeight="1">
      <c r="A203" s="60">
        <v>198</v>
      </c>
      <c r="B203" s="95">
        <v>44834</v>
      </c>
      <c r="C203" s="96">
        <v>45198</v>
      </c>
      <c r="D203" s="65" t="s">
        <v>0</v>
      </c>
      <c r="E203" s="69" t="s">
        <v>113</v>
      </c>
      <c r="F203" s="76" t="s">
        <v>285</v>
      </c>
      <c r="G203" s="102">
        <v>3</v>
      </c>
      <c r="H203" s="45" t="s">
        <v>4</v>
      </c>
      <c r="I203" s="113">
        <v>68.599999999999994</v>
      </c>
      <c r="J203" s="27"/>
      <c r="K203" s="4">
        <f t="shared" si="3"/>
        <v>3867393.5999999996</v>
      </c>
      <c r="L203" s="87"/>
      <c r="M203" s="90"/>
      <c r="N203" s="17" t="s">
        <v>14</v>
      </c>
      <c r="O203" s="18" t="s">
        <v>5</v>
      </c>
      <c r="P203" s="11">
        <v>1972</v>
      </c>
      <c r="Q203" s="18" t="s">
        <v>6</v>
      </c>
      <c r="R203" s="14" t="s">
        <v>286</v>
      </c>
    </row>
    <row r="204" spans="1:18" ht="18" customHeight="1">
      <c r="A204" s="60">
        <v>199</v>
      </c>
      <c r="B204" s="95">
        <v>44834</v>
      </c>
      <c r="C204" s="96">
        <v>45198</v>
      </c>
      <c r="D204" s="65" t="s">
        <v>0</v>
      </c>
      <c r="E204" s="69" t="s">
        <v>21</v>
      </c>
      <c r="F204" s="76" t="s">
        <v>89</v>
      </c>
      <c r="G204" s="102">
        <v>12</v>
      </c>
      <c r="H204" s="45" t="s">
        <v>13</v>
      </c>
      <c r="I204" s="113">
        <v>44.1</v>
      </c>
      <c r="J204" s="2"/>
      <c r="K204" s="4">
        <f t="shared" si="3"/>
        <v>2486181.6</v>
      </c>
      <c r="L204" s="87"/>
      <c r="M204" s="90"/>
      <c r="N204" s="15" t="s">
        <v>5</v>
      </c>
      <c r="O204" s="16" t="s">
        <v>5</v>
      </c>
      <c r="P204" s="7">
        <v>1957</v>
      </c>
      <c r="Q204" s="13" t="s">
        <v>6</v>
      </c>
      <c r="R204" s="14" t="s">
        <v>137</v>
      </c>
    </row>
    <row r="205" spans="1:18" ht="18" customHeight="1">
      <c r="A205" s="60">
        <v>200</v>
      </c>
      <c r="B205" s="95">
        <v>44834</v>
      </c>
      <c r="C205" s="96">
        <v>45198</v>
      </c>
      <c r="D205" s="65" t="s">
        <v>0</v>
      </c>
      <c r="E205" s="69" t="s">
        <v>1</v>
      </c>
      <c r="F205" s="76" t="s">
        <v>287</v>
      </c>
      <c r="G205" s="102">
        <v>18</v>
      </c>
      <c r="H205" s="45" t="s">
        <v>4</v>
      </c>
      <c r="I205" s="113">
        <v>253.9</v>
      </c>
      <c r="J205" s="27"/>
      <c r="K205" s="4">
        <f t="shared" si="3"/>
        <v>14313866.4</v>
      </c>
      <c r="L205" s="87"/>
      <c r="M205" s="90"/>
      <c r="N205" s="15" t="s">
        <v>5</v>
      </c>
      <c r="O205" s="16" t="s">
        <v>14</v>
      </c>
      <c r="P205" s="11"/>
      <c r="Q205" s="16" t="s">
        <v>6</v>
      </c>
      <c r="R205" s="21" t="s">
        <v>202</v>
      </c>
    </row>
    <row r="206" spans="1:18" ht="18" customHeight="1">
      <c r="A206" s="60">
        <v>201</v>
      </c>
      <c r="B206" s="95">
        <v>44834</v>
      </c>
      <c r="C206" s="96">
        <v>45198</v>
      </c>
      <c r="D206" s="65" t="s">
        <v>0</v>
      </c>
      <c r="E206" s="69" t="s">
        <v>53</v>
      </c>
      <c r="F206" s="76" t="s">
        <v>288</v>
      </c>
      <c r="G206" s="102">
        <v>11</v>
      </c>
      <c r="H206" s="45" t="s">
        <v>19</v>
      </c>
      <c r="I206" s="113">
        <v>249</v>
      </c>
      <c r="J206" s="27" t="s">
        <v>289</v>
      </c>
      <c r="K206" s="4">
        <f t="shared" si="3"/>
        <v>14037624</v>
      </c>
      <c r="L206" s="87"/>
      <c r="M206" s="90"/>
      <c r="N206" s="15" t="s">
        <v>5</v>
      </c>
      <c r="O206" s="16" t="s">
        <v>5</v>
      </c>
      <c r="P206" s="11">
        <v>1970</v>
      </c>
      <c r="Q206" s="16" t="s">
        <v>32</v>
      </c>
      <c r="R206" s="21" t="s">
        <v>202</v>
      </c>
    </row>
    <row r="207" spans="1:18" ht="18" customHeight="1">
      <c r="A207" s="60">
        <v>202</v>
      </c>
      <c r="B207" s="95">
        <v>44834</v>
      </c>
      <c r="C207" s="96">
        <v>45198</v>
      </c>
      <c r="D207" s="65" t="s">
        <v>0</v>
      </c>
      <c r="E207" s="70" t="s">
        <v>21</v>
      </c>
      <c r="F207" s="76" t="s">
        <v>22</v>
      </c>
      <c r="G207" s="102" t="s">
        <v>290</v>
      </c>
      <c r="H207" s="82" t="s">
        <v>4</v>
      </c>
      <c r="I207" s="113">
        <v>23.8</v>
      </c>
      <c r="J207" s="27"/>
      <c r="K207" s="4">
        <f t="shared" si="3"/>
        <v>1341748.8</v>
      </c>
      <c r="L207" s="87"/>
      <c r="M207" s="90"/>
      <c r="N207" s="17" t="s">
        <v>5</v>
      </c>
      <c r="O207" s="18" t="s">
        <v>5</v>
      </c>
      <c r="P207" s="7">
        <v>1972</v>
      </c>
      <c r="Q207" s="6" t="s">
        <v>6</v>
      </c>
      <c r="R207" s="8" t="s">
        <v>5</v>
      </c>
    </row>
    <row r="208" spans="1:18" ht="18" customHeight="1">
      <c r="A208" s="60">
        <v>203</v>
      </c>
      <c r="B208" s="95">
        <v>44834</v>
      </c>
      <c r="C208" s="96">
        <v>45198</v>
      </c>
      <c r="D208" s="65" t="s">
        <v>0</v>
      </c>
      <c r="E208" s="70" t="s">
        <v>21</v>
      </c>
      <c r="F208" s="76" t="s">
        <v>22</v>
      </c>
      <c r="G208" s="102" t="s">
        <v>290</v>
      </c>
      <c r="H208" s="82" t="s">
        <v>4</v>
      </c>
      <c r="I208" s="113">
        <v>14.2</v>
      </c>
      <c r="J208" s="27"/>
      <c r="K208" s="4">
        <f t="shared" si="3"/>
        <v>800539.2</v>
      </c>
      <c r="L208" s="87"/>
      <c r="M208" s="90"/>
      <c r="N208" s="17" t="s">
        <v>5</v>
      </c>
      <c r="O208" s="18" t="s">
        <v>5</v>
      </c>
      <c r="P208" s="7">
        <v>1972</v>
      </c>
      <c r="Q208" s="6" t="s">
        <v>6</v>
      </c>
      <c r="R208" s="8" t="s">
        <v>5</v>
      </c>
    </row>
    <row r="209" spans="1:18" ht="18" customHeight="1">
      <c r="A209" s="60">
        <v>204</v>
      </c>
      <c r="B209" s="95">
        <v>44834</v>
      </c>
      <c r="C209" s="96">
        <v>45198</v>
      </c>
      <c r="D209" s="65" t="s">
        <v>0</v>
      </c>
      <c r="E209" s="69" t="s">
        <v>1</v>
      </c>
      <c r="F209" s="76" t="s">
        <v>291</v>
      </c>
      <c r="G209" s="102">
        <v>197</v>
      </c>
      <c r="H209" s="45" t="s">
        <v>4</v>
      </c>
      <c r="I209" s="113">
        <v>34.1</v>
      </c>
      <c r="J209" s="27"/>
      <c r="K209" s="4">
        <f t="shared" si="3"/>
        <v>1922421.6</v>
      </c>
      <c r="L209" s="87"/>
      <c r="M209" s="90"/>
      <c r="N209" s="15" t="s">
        <v>5</v>
      </c>
      <c r="O209" s="16" t="s">
        <v>5</v>
      </c>
      <c r="P209" s="7">
        <v>1972</v>
      </c>
      <c r="Q209" s="6" t="s">
        <v>106</v>
      </c>
      <c r="R209" s="14" t="s">
        <v>292</v>
      </c>
    </row>
    <row r="210" spans="1:18" ht="18" customHeight="1">
      <c r="A210" s="60">
        <v>205</v>
      </c>
      <c r="B210" s="95">
        <v>44834</v>
      </c>
      <c r="C210" s="96">
        <v>45198</v>
      </c>
      <c r="D210" s="65" t="s">
        <v>0</v>
      </c>
      <c r="E210" s="73" t="s">
        <v>1</v>
      </c>
      <c r="F210" s="107" t="s">
        <v>293</v>
      </c>
      <c r="G210" s="102">
        <v>32</v>
      </c>
      <c r="H210" s="81" t="s">
        <v>13</v>
      </c>
      <c r="I210" s="114">
        <v>219.9</v>
      </c>
      <c r="J210" s="27"/>
      <c r="K210" s="4">
        <f t="shared" si="3"/>
        <v>12397082.4</v>
      </c>
      <c r="L210" s="87"/>
      <c r="M210" s="90"/>
      <c r="N210" s="17" t="s">
        <v>14</v>
      </c>
      <c r="O210" s="18" t="s">
        <v>14</v>
      </c>
      <c r="P210" s="11">
        <v>1987</v>
      </c>
      <c r="Q210" s="18" t="s">
        <v>106</v>
      </c>
      <c r="R210" s="36" t="s">
        <v>294</v>
      </c>
    </row>
    <row r="211" spans="1:18" ht="18" customHeight="1">
      <c r="A211" s="60">
        <v>206</v>
      </c>
      <c r="B211" s="95">
        <v>44834</v>
      </c>
      <c r="C211" s="96">
        <v>45198</v>
      </c>
      <c r="D211" s="65" t="s">
        <v>0</v>
      </c>
      <c r="E211" s="69" t="s">
        <v>8</v>
      </c>
      <c r="F211" s="76" t="s">
        <v>295</v>
      </c>
      <c r="G211" s="102">
        <v>23</v>
      </c>
      <c r="H211" s="45" t="s">
        <v>13</v>
      </c>
      <c r="I211" s="113">
        <v>72.099999999999994</v>
      </c>
      <c r="J211" s="27"/>
      <c r="K211" s="4">
        <f t="shared" si="3"/>
        <v>4064709.5999999996</v>
      </c>
      <c r="L211" s="87"/>
      <c r="M211" s="90"/>
      <c r="N211" s="15" t="s">
        <v>5</v>
      </c>
      <c r="O211" s="16" t="s">
        <v>5</v>
      </c>
      <c r="P211" s="11">
        <v>1966</v>
      </c>
      <c r="Q211" s="16" t="s">
        <v>6</v>
      </c>
      <c r="R211" s="14" t="s">
        <v>5</v>
      </c>
    </row>
    <row r="212" spans="1:18" ht="18" customHeight="1">
      <c r="A212" s="60">
        <v>207</v>
      </c>
      <c r="B212" s="95">
        <v>44844</v>
      </c>
      <c r="C212" s="96">
        <v>45208</v>
      </c>
      <c r="D212" s="45" t="s">
        <v>0</v>
      </c>
      <c r="E212" s="70" t="s">
        <v>45</v>
      </c>
      <c r="F212" s="76" t="s">
        <v>46</v>
      </c>
      <c r="G212" s="102">
        <v>79</v>
      </c>
      <c r="H212" s="45" t="s">
        <v>4</v>
      </c>
      <c r="I212" s="113">
        <v>378.4</v>
      </c>
      <c r="J212" s="27"/>
      <c r="K212" s="4">
        <f t="shared" si="3"/>
        <v>21332678.399999999</v>
      </c>
      <c r="L212" s="87"/>
      <c r="M212" s="90"/>
      <c r="N212" s="5" t="s">
        <v>5</v>
      </c>
      <c r="O212" s="6" t="s">
        <v>5</v>
      </c>
      <c r="P212" s="11" t="s">
        <v>28</v>
      </c>
      <c r="Q212" s="6" t="s">
        <v>6</v>
      </c>
      <c r="R212" s="12" t="s">
        <v>296</v>
      </c>
    </row>
    <row r="213" spans="1:18" ht="18" customHeight="1">
      <c r="A213" s="60">
        <v>208</v>
      </c>
      <c r="B213" s="95">
        <v>44844</v>
      </c>
      <c r="C213" s="96">
        <v>45208</v>
      </c>
      <c r="D213" s="65" t="s">
        <v>0</v>
      </c>
      <c r="E213" s="69" t="s">
        <v>30</v>
      </c>
      <c r="F213" s="76" t="s">
        <v>185</v>
      </c>
      <c r="G213" s="102">
        <v>185</v>
      </c>
      <c r="H213" s="45" t="s">
        <v>19</v>
      </c>
      <c r="I213" s="113">
        <v>275.2</v>
      </c>
      <c r="J213" s="27" t="s">
        <v>297</v>
      </c>
      <c r="K213" s="4">
        <f t="shared" si="3"/>
        <v>15514675.199999999</v>
      </c>
      <c r="L213" s="87"/>
      <c r="M213" s="90"/>
      <c r="N213" s="17" t="s">
        <v>5</v>
      </c>
      <c r="O213" s="18" t="s">
        <v>5</v>
      </c>
      <c r="P213" s="7">
        <v>1938</v>
      </c>
      <c r="Q213" s="6" t="s">
        <v>6</v>
      </c>
      <c r="R213" s="8" t="s">
        <v>70</v>
      </c>
    </row>
    <row r="214" spans="1:18" ht="18" customHeight="1">
      <c r="A214" s="60">
        <v>209</v>
      </c>
      <c r="B214" s="95">
        <v>44844</v>
      </c>
      <c r="C214" s="96">
        <v>45208</v>
      </c>
      <c r="D214" s="65" t="s">
        <v>0</v>
      </c>
      <c r="E214" s="73" t="s">
        <v>30</v>
      </c>
      <c r="F214" s="107" t="s">
        <v>185</v>
      </c>
      <c r="G214" s="102">
        <v>270</v>
      </c>
      <c r="H214" s="45" t="s">
        <v>13</v>
      </c>
      <c r="I214" s="113">
        <v>108.8</v>
      </c>
      <c r="J214" s="27"/>
      <c r="K214" s="4">
        <f t="shared" si="3"/>
        <v>6133708.7999999998</v>
      </c>
      <c r="L214" s="87"/>
      <c r="M214" s="90"/>
      <c r="N214" s="17" t="s">
        <v>5</v>
      </c>
      <c r="O214" s="18" t="s">
        <v>5</v>
      </c>
      <c r="P214" s="11">
        <v>1962</v>
      </c>
      <c r="Q214" s="18" t="s">
        <v>6</v>
      </c>
      <c r="R214" s="8" t="s">
        <v>5</v>
      </c>
    </row>
    <row r="215" spans="1:18" ht="18" customHeight="1">
      <c r="A215" s="60">
        <v>210</v>
      </c>
      <c r="B215" s="95">
        <v>44844</v>
      </c>
      <c r="C215" s="96">
        <v>45208</v>
      </c>
      <c r="D215" s="65" t="s">
        <v>0</v>
      </c>
      <c r="E215" s="73" t="s">
        <v>21</v>
      </c>
      <c r="F215" s="107" t="s">
        <v>298</v>
      </c>
      <c r="G215" s="102">
        <v>17</v>
      </c>
      <c r="H215" s="45" t="s">
        <v>4</v>
      </c>
      <c r="I215" s="114">
        <v>169.4</v>
      </c>
      <c r="J215" s="27"/>
      <c r="K215" s="4">
        <f t="shared" si="3"/>
        <v>9550094.4000000004</v>
      </c>
      <c r="L215" s="87"/>
      <c r="M215" s="90"/>
      <c r="N215" s="17" t="s">
        <v>5</v>
      </c>
      <c r="O215" s="18" t="s">
        <v>5</v>
      </c>
      <c r="P215" s="11">
        <v>1950</v>
      </c>
      <c r="Q215" s="18" t="s">
        <v>6</v>
      </c>
      <c r="R215" s="8" t="s">
        <v>299</v>
      </c>
    </row>
    <row r="216" spans="1:18" ht="18" customHeight="1">
      <c r="A216" s="60">
        <v>211</v>
      </c>
      <c r="B216" s="95">
        <v>44844</v>
      </c>
      <c r="C216" s="96">
        <v>45208</v>
      </c>
      <c r="D216" s="65" t="s">
        <v>0</v>
      </c>
      <c r="E216" s="69" t="s">
        <v>30</v>
      </c>
      <c r="F216" s="76" t="s">
        <v>300</v>
      </c>
      <c r="G216" s="102">
        <v>62</v>
      </c>
      <c r="H216" s="45" t="s">
        <v>13</v>
      </c>
      <c r="I216" s="113">
        <v>132.80000000000001</v>
      </c>
      <c r="J216" s="2"/>
      <c r="K216" s="4">
        <f t="shared" si="3"/>
        <v>7486732.8000000007</v>
      </c>
      <c r="L216" s="87"/>
      <c r="M216" s="90"/>
      <c r="N216" s="15" t="s">
        <v>14</v>
      </c>
      <c r="O216" s="16" t="s">
        <v>14</v>
      </c>
      <c r="P216" s="11">
        <v>1956</v>
      </c>
      <c r="Q216" s="16" t="s">
        <v>6</v>
      </c>
      <c r="R216" s="14" t="s">
        <v>301</v>
      </c>
    </row>
    <row r="217" spans="1:18" ht="18" customHeight="1">
      <c r="A217" s="60">
        <v>212</v>
      </c>
      <c r="B217" s="95">
        <v>44852</v>
      </c>
      <c r="C217" s="96">
        <v>45216</v>
      </c>
      <c r="D217" s="65" t="s">
        <v>0</v>
      </c>
      <c r="E217" s="69" t="s">
        <v>113</v>
      </c>
      <c r="F217" s="76" t="s">
        <v>302</v>
      </c>
      <c r="G217" s="102" t="s">
        <v>303</v>
      </c>
      <c r="H217" s="45" t="s">
        <v>4</v>
      </c>
      <c r="I217" s="113">
        <v>18.920000000000002</v>
      </c>
      <c r="J217" s="27"/>
      <c r="K217" s="4">
        <f t="shared" si="3"/>
        <v>1066633.9200000002</v>
      </c>
      <c r="L217" s="87"/>
      <c r="M217" s="90"/>
      <c r="N217" s="17" t="s">
        <v>5</v>
      </c>
      <c r="O217" s="18" t="s">
        <v>5</v>
      </c>
      <c r="P217" s="7" t="s">
        <v>28</v>
      </c>
      <c r="Q217" s="6" t="s">
        <v>6</v>
      </c>
      <c r="R217" s="8" t="s">
        <v>304</v>
      </c>
    </row>
    <row r="218" spans="1:18" ht="18" customHeight="1">
      <c r="A218" s="60">
        <v>213</v>
      </c>
      <c r="B218" s="95">
        <v>44852</v>
      </c>
      <c r="C218" s="96">
        <v>45216</v>
      </c>
      <c r="D218" s="65" t="s">
        <v>0</v>
      </c>
      <c r="E218" s="69" t="s">
        <v>113</v>
      </c>
      <c r="F218" s="76" t="s">
        <v>302</v>
      </c>
      <c r="G218" s="102" t="s">
        <v>303</v>
      </c>
      <c r="H218" s="45" t="s">
        <v>4</v>
      </c>
      <c r="I218" s="113">
        <v>24.13</v>
      </c>
      <c r="J218" s="27"/>
      <c r="K218" s="4">
        <f t="shared" si="3"/>
        <v>1360352.88</v>
      </c>
      <c r="L218" s="87"/>
      <c r="M218" s="90"/>
      <c r="N218" s="17" t="s">
        <v>5</v>
      </c>
      <c r="O218" s="18" t="s">
        <v>5</v>
      </c>
      <c r="P218" s="7" t="s">
        <v>28</v>
      </c>
      <c r="Q218" s="6" t="s">
        <v>6</v>
      </c>
      <c r="R218" s="8" t="s">
        <v>5</v>
      </c>
    </row>
    <row r="219" spans="1:18" ht="18" customHeight="1">
      <c r="A219" s="60">
        <v>214</v>
      </c>
      <c r="B219" s="95">
        <v>44852</v>
      </c>
      <c r="C219" s="96">
        <v>45216</v>
      </c>
      <c r="D219" s="65" t="s">
        <v>0</v>
      </c>
      <c r="E219" s="69" t="s">
        <v>113</v>
      </c>
      <c r="F219" s="76" t="s">
        <v>302</v>
      </c>
      <c r="G219" s="102" t="s">
        <v>303</v>
      </c>
      <c r="H219" s="45" t="s">
        <v>4</v>
      </c>
      <c r="I219" s="114">
        <v>77.27</v>
      </c>
      <c r="J219" s="27"/>
      <c r="K219" s="4">
        <f t="shared" si="3"/>
        <v>4356173.5199999996</v>
      </c>
      <c r="L219" s="87"/>
      <c r="M219" s="90"/>
      <c r="N219" s="17" t="s">
        <v>5</v>
      </c>
      <c r="O219" s="18" t="s">
        <v>5</v>
      </c>
      <c r="P219" s="7" t="s">
        <v>28</v>
      </c>
      <c r="Q219" s="6" t="s">
        <v>6</v>
      </c>
      <c r="R219" s="8" t="s">
        <v>5</v>
      </c>
    </row>
    <row r="220" spans="1:18" ht="18" customHeight="1">
      <c r="A220" s="60">
        <v>215</v>
      </c>
      <c r="B220" s="95">
        <v>44852</v>
      </c>
      <c r="C220" s="96">
        <v>45216</v>
      </c>
      <c r="D220" s="65" t="s">
        <v>0</v>
      </c>
      <c r="E220" s="69" t="s">
        <v>113</v>
      </c>
      <c r="F220" s="76" t="s">
        <v>302</v>
      </c>
      <c r="G220" s="102" t="s">
        <v>303</v>
      </c>
      <c r="H220" s="45" t="s">
        <v>4</v>
      </c>
      <c r="I220" s="114">
        <v>80.38</v>
      </c>
      <c r="J220" s="27"/>
      <c r="K220" s="4">
        <f t="shared" si="3"/>
        <v>4531502.88</v>
      </c>
      <c r="L220" s="87"/>
      <c r="M220" s="90"/>
      <c r="N220" s="17" t="s">
        <v>5</v>
      </c>
      <c r="O220" s="18" t="s">
        <v>5</v>
      </c>
      <c r="P220" s="7" t="s">
        <v>28</v>
      </c>
      <c r="Q220" s="6" t="s">
        <v>6</v>
      </c>
      <c r="R220" s="8" t="s">
        <v>5</v>
      </c>
    </row>
    <row r="221" spans="1:18" ht="18" customHeight="1">
      <c r="A221" s="60">
        <v>216</v>
      </c>
      <c r="B221" s="95">
        <v>44852</v>
      </c>
      <c r="C221" s="96">
        <v>45216</v>
      </c>
      <c r="D221" s="65" t="s">
        <v>0</v>
      </c>
      <c r="E221" s="69" t="s">
        <v>113</v>
      </c>
      <c r="F221" s="76" t="s">
        <v>302</v>
      </c>
      <c r="G221" s="102" t="s">
        <v>303</v>
      </c>
      <c r="H221" s="45" t="s">
        <v>4</v>
      </c>
      <c r="I221" s="114">
        <v>210.68</v>
      </c>
      <c r="J221" s="27"/>
      <c r="K221" s="4">
        <f t="shared" si="3"/>
        <v>11877295.68</v>
      </c>
      <c r="L221" s="87"/>
      <c r="M221" s="90"/>
      <c r="N221" s="17" t="s">
        <v>5</v>
      </c>
      <c r="O221" s="18" t="s">
        <v>5</v>
      </c>
      <c r="P221" s="7" t="s">
        <v>28</v>
      </c>
      <c r="Q221" s="6" t="s">
        <v>6</v>
      </c>
      <c r="R221" s="8" t="s">
        <v>5</v>
      </c>
    </row>
    <row r="222" spans="1:18" ht="18" customHeight="1">
      <c r="A222" s="60">
        <v>217</v>
      </c>
      <c r="B222" s="95">
        <v>44852</v>
      </c>
      <c r="C222" s="96">
        <v>45216</v>
      </c>
      <c r="D222" s="65" t="s">
        <v>0</v>
      </c>
      <c r="E222" s="69" t="s">
        <v>113</v>
      </c>
      <c r="F222" s="76" t="s">
        <v>302</v>
      </c>
      <c r="G222" s="102" t="s">
        <v>303</v>
      </c>
      <c r="H222" s="45" t="s">
        <v>4</v>
      </c>
      <c r="I222" s="114">
        <v>143.69</v>
      </c>
      <c r="J222" s="27"/>
      <c r="K222" s="4">
        <f t="shared" si="3"/>
        <v>8100667.4399999995</v>
      </c>
      <c r="L222" s="87"/>
      <c r="M222" s="90"/>
      <c r="N222" s="17" t="s">
        <v>5</v>
      </c>
      <c r="O222" s="18" t="s">
        <v>5</v>
      </c>
      <c r="P222" s="7" t="s">
        <v>28</v>
      </c>
      <c r="Q222" s="6" t="s">
        <v>6</v>
      </c>
      <c r="R222" s="14" t="s">
        <v>5</v>
      </c>
    </row>
    <row r="223" spans="1:18" ht="18" customHeight="1">
      <c r="A223" s="60">
        <v>218</v>
      </c>
      <c r="B223" s="95">
        <v>44852</v>
      </c>
      <c r="C223" s="96">
        <v>45216</v>
      </c>
      <c r="D223" s="65" t="s">
        <v>0</v>
      </c>
      <c r="E223" s="69" t="s">
        <v>113</v>
      </c>
      <c r="F223" s="76" t="s">
        <v>302</v>
      </c>
      <c r="G223" s="102" t="s">
        <v>303</v>
      </c>
      <c r="H223" s="45" t="s">
        <v>4</v>
      </c>
      <c r="I223" s="114">
        <v>52.65</v>
      </c>
      <c r="J223" s="27"/>
      <c r="K223" s="4">
        <f t="shared" si="3"/>
        <v>2968196.4</v>
      </c>
      <c r="L223" s="87"/>
      <c r="M223" s="90"/>
      <c r="N223" s="17" t="s">
        <v>5</v>
      </c>
      <c r="O223" s="18" t="s">
        <v>5</v>
      </c>
      <c r="P223" s="7" t="s">
        <v>28</v>
      </c>
      <c r="Q223" s="6" t="s">
        <v>6</v>
      </c>
      <c r="R223" s="14" t="s">
        <v>305</v>
      </c>
    </row>
    <row r="224" spans="1:18" ht="18" customHeight="1">
      <c r="A224" s="60">
        <v>219</v>
      </c>
      <c r="B224" s="95">
        <v>44852</v>
      </c>
      <c r="C224" s="96">
        <v>45216</v>
      </c>
      <c r="D224" s="65" t="s">
        <v>0</v>
      </c>
      <c r="E224" s="69" t="s">
        <v>113</v>
      </c>
      <c r="F224" s="76" t="s">
        <v>302</v>
      </c>
      <c r="G224" s="102" t="s">
        <v>303</v>
      </c>
      <c r="H224" s="45" t="s">
        <v>4</v>
      </c>
      <c r="I224" s="114">
        <v>80.75</v>
      </c>
      <c r="J224" s="27"/>
      <c r="K224" s="4">
        <f t="shared" si="3"/>
        <v>4552362</v>
      </c>
      <c r="L224" s="87"/>
      <c r="M224" s="90"/>
      <c r="N224" s="17" t="s">
        <v>5</v>
      </c>
      <c r="O224" s="18" t="s">
        <v>5</v>
      </c>
      <c r="P224" s="7" t="s">
        <v>28</v>
      </c>
      <c r="Q224" s="6" t="s">
        <v>6</v>
      </c>
      <c r="R224" s="14" t="s">
        <v>305</v>
      </c>
    </row>
    <row r="225" spans="1:18" ht="18" customHeight="1">
      <c r="A225" s="60">
        <v>220</v>
      </c>
      <c r="B225" s="95">
        <v>44852</v>
      </c>
      <c r="C225" s="96">
        <v>45216</v>
      </c>
      <c r="D225" s="65" t="s">
        <v>0</v>
      </c>
      <c r="E225" s="69" t="s">
        <v>113</v>
      </c>
      <c r="F225" s="76" t="s">
        <v>302</v>
      </c>
      <c r="G225" s="102" t="s">
        <v>303</v>
      </c>
      <c r="H225" s="45" t="s">
        <v>4</v>
      </c>
      <c r="I225" s="113">
        <v>158.91999999999999</v>
      </c>
      <c r="J225" s="27"/>
      <c r="K225" s="4">
        <f t="shared" si="3"/>
        <v>8959273.9199999999</v>
      </c>
      <c r="L225" s="87"/>
      <c r="M225" s="90"/>
      <c r="N225" s="17" t="s">
        <v>5</v>
      </c>
      <c r="O225" s="18" t="s">
        <v>5</v>
      </c>
      <c r="P225" s="7" t="s">
        <v>28</v>
      </c>
      <c r="Q225" s="6" t="s">
        <v>6</v>
      </c>
      <c r="R225" s="8" t="s">
        <v>5</v>
      </c>
    </row>
    <row r="226" spans="1:18" ht="18" customHeight="1">
      <c r="A226" s="60">
        <v>221</v>
      </c>
      <c r="B226" s="95">
        <v>44852</v>
      </c>
      <c r="C226" s="96">
        <v>45216</v>
      </c>
      <c r="D226" s="65" t="s">
        <v>0</v>
      </c>
      <c r="E226" s="69" t="s">
        <v>113</v>
      </c>
      <c r="F226" s="76" t="s">
        <v>302</v>
      </c>
      <c r="G226" s="102" t="s">
        <v>303</v>
      </c>
      <c r="H226" s="45" t="s">
        <v>4</v>
      </c>
      <c r="I226" s="113">
        <v>166.01</v>
      </c>
      <c r="J226" s="27"/>
      <c r="K226" s="4">
        <f t="shared" si="3"/>
        <v>9358979.7599999998</v>
      </c>
      <c r="L226" s="87"/>
      <c r="M226" s="90"/>
      <c r="N226" s="17" t="s">
        <v>5</v>
      </c>
      <c r="O226" s="18" t="s">
        <v>5</v>
      </c>
      <c r="P226" s="7" t="s">
        <v>28</v>
      </c>
      <c r="Q226" s="6" t="s">
        <v>6</v>
      </c>
      <c r="R226" s="8" t="s">
        <v>5</v>
      </c>
    </row>
    <row r="227" spans="1:18" ht="18" customHeight="1">
      <c r="A227" s="60">
        <v>222</v>
      </c>
      <c r="B227" s="95">
        <v>44852</v>
      </c>
      <c r="C227" s="96">
        <v>45216</v>
      </c>
      <c r="D227" s="65" t="s">
        <v>0</v>
      </c>
      <c r="E227" s="69" t="s">
        <v>113</v>
      </c>
      <c r="F227" s="76" t="s">
        <v>302</v>
      </c>
      <c r="G227" s="102" t="s">
        <v>303</v>
      </c>
      <c r="H227" s="45" t="s">
        <v>4</v>
      </c>
      <c r="I227" s="113">
        <v>168.71</v>
      </c>
      <c r="J227" s="2"/>
      <c r="K227" s="4">
        <f t="shared" si="3"/>
        <v>9511194.9600000009</v>
      </c>
      <c r="L227" s="87"/>
      <c r="M227" s="90"/>
      <c r="N227" s="17" t="s">
        <v>5</v>
      </c>
      <c r="O227" s="18" t="s">
        <v>5</v>
      </c>
      <c r="P227" s="7" t="s">
        <v>28</v>
      </c>
      <c r="Q227" s="6" t="s">
        <v>6</v>
      </c>
      <c r="R227" s="8" t="s">
        <v>5</v>
      </c>
    </row>
    <row r="228" spans="1:18" ht="18" customHeight="1">
      <c r="A228" s="60">
        <v>223</v>
      </c>
      <c r="B228" s="95">
        <v>44852</v>
      </c>
      <c r="C228" s="96">
        <v>45216</v>
      </c>
      <c r="D228" s="65" t="s">
        <v>0</v>
      </c>
      <c r="E228" s="69" t="s">
        <v>113</v>
      </c>
      <c r="F228" s="76" t="s">
        <v>302</v>
      </c>
      <c r="G228" s="102" t="s">
        <v>303</v>
      </c>
      <c r="H228" s="45" t="s">
        <v>4</v>
      </c>
      <c r="I228" s="113">
        <v>62.53</v>
      </c>
      <c r="J228" s="27"/>
      <c r="K228" s="4">
        <f t="shared" si="3"/>
        <v>3525191.2800000003</v>
      </c>
      <c r="L228" s="87"/>
      <c r="M228" s="90"/>
      <c r="N228" s="17" t="s">
        <v>5</v>
      </c>
      <c r="O228" s="18" t="s">
        <v>5</v>
      </c>
      <c r="P228" s="7" t="s">
        <v>28</v>
      </c>
      <c r="Q228" s="6" t="s">
        <v>6</v>
      </c>
      <c r="R228" s="8" t="s">
        <v>386</v>
      </c>
    </row>
    <row r="229" spans="1:18" ht="18" customHeight="1">
      <c r="A229" s="60">
        <v>224</v>
      </c>
      <c r="B229" s="95">
        <v>44852</v>
      </c>
      <c r="C229" s="96">
        <v>45216</v>
      </c>
      <c r="D229" s="65" t="s">
        <v>0</v>
      </c>
      <c r="E229" s="69" t="s">
        <v>113</v>
      </c>
      <c r="F229" s="76" t="s">
        <v>302</v>
      </c>
      <c r="G229" s="102" t="s">
        <v>303</v>
      </c>
      <c r="H229" s="45" t="s">
        <v>4</v>
      </c>
      <c r="I229" s="113">
        <v>512.79999999999995</v>
      </c>
      <c r="J229" s="27"/>
      <c r="K229" s="4">
        <f t="shared" si="3"/>
        <v>28909612.799999997</v>
      </c>
      <c r="L229" s="87"/>
      <c r="M229" s="90"/>
      <c r="N229" s="17" t="s">
        <v>5</v>
      </c>
      <c r="O229" s="18" t="s">
        <v>14</v>
      </c>
      <c r="P229" s="7" t="s">
        <v>28</v>
      </c>
      <c r="Q229" s="6" t="s">
        <v>6</v>
      </c>
      <c r="R229" s="14" t="s">
        <v>306</v>
      </c>
    </row>
    <row r="230" spans="1:18" ht="18" customHeight="1">
      <c r="A230" s="60">
        <v>225</v>
      </c>
      <c r="B230" s="95">
        <v>44852</v>
      </c>
      <c r="C230" s="96">
        <v>45216</v>
      </c>
      <c r="D230" s="65" t="s">
        <v>0</v>
      </c>
      <c r="E230" s="69" t="s">
        <v>113</v>
      </c>
      <c r="F230" s="76" t="s">
        <v>302</v>
      </c>
      <c r="G230" s="102" t="s">
        <v>303</v>
      </c>
      <c r="H230" s="45" t="s">
        <v>4</v>
      </c>
      <c r="I230" s="113">
        <v>140.66999999999999</v>
      </c>
      <c r="J230" s="27"/>
      <c r="K230" s="4">
        <f t="shared" si="3"/>
        <v>7930411.919999999</v>
      </c>
      <c r="L230" s="87"/>
      <c r="M230" s="90"/>
      <c r="N230" s="17" t="s">
        <v>5</v>
      </c>
      <c r="O230" s="18" t="s">
        <v>14</v>
      </c>
      <c r="P230" s="7" t="s">
        <v>28</v>
      </c>
      <c r="Q230" s="6" t="s">
        <v>6</v>
      </c>
      <c r="R230" s="14" t="s">
        <v>306</v>
      </c>
    </row>
    <row r="231" spans="1:18" ht="18" customHeight="1">
      <c r="A231" s="60">
        <v>226</v>
      </c>
      <c r="B231" s="95">
        <v>44852</v>
      </c>
      <c r="C231" s="96">
        <v>45216</v>
      </c>
      <c r="D231" s="65" t="s">
        <v>0</v>
      </c>
      <c r="E231" s="69" t="s">
        <v>60</v>
      </c>
      <c r="F231" s="76" t="s">
        <v>80</v>
      </c>
      <c r="G231" s="102">
        <v>35</v>
      </c>
      <c r="H231" s="45" t="s">
        <v>13</v>
      </c>
      <c r="I231" s="113">
        <v>166.3</v>
      </c>
      <c r="J231" s="27"/>
      <c r="K231" s="4">
        <f t="shared" si="3"/>
        <v>9375328.8000000007</v>
      </c>
      <c r="L231" s="87"/>
      <c r="M231" s="90"/>
      <c r="N231" s="17" t="s">
        <v>5</v>
      </c>
      <c r="O231" s="18" t="s">
        <v>5</v>
      </c>
      <c r="P231" s="11">
        <v>1955</v>
      </c>
      <c r="Q231" s="18" t="s">
        <v>6</v>
      </c>
      <c r="R231" s="14" t="s">
        <v>5</v>
      </c>
    </row>
    <row r="232" spans="1:18" ht="18" customHeight="1">
      <c r="A232" s="60">
        <v>227</v>
      </c>
      <c r="B232" s="95">
        <v>44852</v>
      </c>
      <c r="C232" s="96">
        <v>45216</v>
      </c>
      <c r="D232" s="65" t="s">
        <v>0</v>
      </c>
      <c r="E232" s="69" t="s">
        <v>53</v>
      </c>
      <c r="F232" s="76" t="s">
        <v>54</v>
      </c>
      <c r="G232" s="102">
        <v>269</v>
      </c>
      <c r="H232" s="45" t="s">
        <v>4</v>
      </c>
      <c r="I232" s="113">
        <v>91.4</v>
      </c>
      <c r="J232" s="27"/>
      <c r="K232" s="4">
        <f t="shared" si="3"/>
        <v>5152766.4000000004</v>
      </c>
      <c r="L232" s="87"/>
      <c r="M232" s="90"/>
      <c r="N232" s="17" t="s">
        <v>5</v>
      </c>
      <c r="O232" s="18" t="s">
        <v>5</v>
      </c>
      <c r="P232" s="11">
        <v>1973</v>
      </c>
      <c r="Q232" s="18" t="s">
        <v>6</v>
      </c>
      <c r="R232" s="14" t="s">
        <v>307</v>
      </c>
    </row>
    <row r="233" spans="1:18" ht="18" customHeight="1">
      <c r="A233" s="60">
        <v>228</v>
      </c>
      <c r="B233" s="95">
        <v>44852</v>
      </c>
      <c r="C233" s="96">
        <v>45216</v>
      </c>
      <c r="D233" s="65" t="s">
        <v>0</v>
      </c>
      <c r="E233" s="69" t="s">
        <v>8</v>
      </c>
      <c r="F233" s="76" t="s">
        <v>308</v>
      </c>
      <c r="G233" s="102">
        <v>16</v>
      </c>
      <c r="H233" s="45" t="s">
        <v>19</v>
      </c>
      <c r="I233" s="113">
        <v>544.1</v>
      </c>
      <c r="J233" s="27" t="s">
        <v>309</v>
      </c>
      <c r="K233" s="4">
        <f t="shared" si="3"/>
        <v>30674181.600000001</v>
      </c>
      <c r="L233" s="87"/>
      <c r="M233" s="90"/>
      <c r="N233" s="40" t="s">
        <v>5</v>
      </c>
      <c r="O233" s="13" t="s">
        <v>5</v>
      </c>
      <c r="P233" s="7">
        <v>1957</v>
      </c>
      <c r="Q233" s="13" t="s">
        <v>225</v>
      </c>
      <c r="R233" s="14" t="s">
        <v>310</v>
      </c>
    </row>
    <row r="234" spans="1:18" ht="18" customHeight="1">
      <c r="A234" s="60">
        <v>229</v>
      </c>
      <c r="B234" s="95">
        <v>44862</v>
      </c>
      <c r="C234" s="96">
        <v>45226</v>
      </c>
      <c r="D234" s="65" t="s">
        <v>0</v>
      </c>
      <c r="E234" s="73" t="s">
        <v>21</v>
      </c>
      <c r="F234" s="107" t="s">
        <v>311</v>
      </c>
      <c r="G234" s="102">
        <v>13</v>
      </c>
      <c r="H234" s="81" t="s">
        <v>4</v>
      </c>
      <c r="I234" s="113">
        <v>125.1</v>
      </c>
      <c r="J234" s="27"/>
      <c r="K234" s="4">
        <f t="shared" si="3"/>
        <v>7052637.5999999996</v>
      </c>
      <c r="L234" s="87"/>
      <c r="M234" s="90"/>
      <c r="N234" s="17" t="s">
        <v>5</v>
      </c>
      <c r="O234" s="18" t="s">
        <v>5</v>
      </c>
      <c r="P234" s="11">
        <v>1975</v>
      </c>
      <c r="Q234" s="18" t="s">
        <v>6</v>
      </c>
      <c r="R234" s="14" t="s">
        <v>70</v>
      </c>
    </row>
    <row r="235" spans="1:18" ht="18" customHeight="1">
      <c r="A235" s="60">
        <v>230</v>
      </c>
      <c r="B235" s="95">
        <v>44862</v>
      </c>
      <c r="C235" s="96">
        <v>45226</v>
      </c>
      <c r="D235" s="65" t="s">
        <v>0</v>
      </c>
      <c r="E235" s="73" t="s">
        <v>21</v>
      </c>
      <c r="F235" s="107" t="s">
        <v>121</v>
      </c>
      <c r="G235" s="102" t="s">
        <v>122</v>
      </c>
      <c r="H235" s="81" t="s">
        <v>4</v>
      </c>
      <c r="I235" s="113">
        <v>78.900000000000006</v>
      </c>
      <c r="J235" s="27"/>
      <c r="K235" s="4">
        <f t="shared" si="3"/>
        <v>4448066.4000000004</v>
      </c>
      <c r="L235" s="87"/>
      <c r="M235" s="90"/>
      <c r="N235" s="17" t="s">
        <v>5</v>
      </c>
      <c r="O235" s="18" t="s">
        <v>5</v>
      </c>
      <c r="P235" s="11">
        <v>1971</v>
      </c>
      <c r="Q235" s="18" t="s">
        <v>6</v>
      </c>
      <c r="R235" s="14" t="s">
        <v>70</v>
      </c>
    </row>
    <row r="236" spans="1:18" ht="18" customHeight="1">
      <c r="A236" s="60">
        <v>231</v>
      </c>
      <c r="B236" s="95">
        <v>44866</v>
      </c>
      <c r="C236" s="96">
        <v>45230</v>
      </c>
      <c r="D236" s="65" t="s">
        <v>0</v>
      </c>
      <c r="E236" s="73" t="s">
        <v>158</v>
      </c>
      <c r="F236" s="107" t="s">
        <v>312</v>
      </c>
      <c r="G236" s="102">
        <v>27</v>
      </c>
      <c r="H236" s="82" t="s">
        <v>13</v>
      </c>
      <c r="I236" s="113">
        <v>181.2</v>
      </c>
      <c r="J236" s="27"/>
      <c r="K236" s="4">
        <f t="shared" si="3"/>
        <v>10215331.199999999</v>
      </c>
      <c r="L236" s="87"/>
      <c r="M236" s="90"/>
      <c r="N236" s="17" t="s">
        <v>5</v>
      </c>
      <c r="O236" s="18" t="s">
        <v>5</v>
      </c>
      <c r="P236" s="11">
        <v>1953</v>
      </c>
      <c r="Q236" s="18" t="s">
        <v>6</v>
      </c>
      <c r="R236" s="8" t="s">
        <v>5</v>
      </c>
    </row>
    <row r="237" spans="1:18" ht="18" customHeight="1">
      <c r="A237" s="60">
        <v>232</v>
      </c>
      <c r="B237" s="95">
        <v>44866</v>
      </c>
      <c r="C237" s="96">
        <v>45230</v>
      </c>
      <c r="D237" s="65" t="s">
        <v>0</v>
      </c>
      <c r="E237" s="73" t="s">
        <v>60</v>
      </c>
      <c r="F237" s="107" t="s">
        <v>80</v>
      </c>
      <c r="G237" s="102">
        <v>41</v>
      </c>
      <c r="H237" s="82" t="s">
        <v>13</v>
      </c>
      <c r="I237" s="113">
        <v>118.4</v>
      </c>
      <c r="J237" s="27"/>
      <c r="K237" s="4">
        <f t="shared" si="3"/>
        <v>6674918.4000000004</v>
      </c>
      <c r="L237" s="87"/>
      <c r="M237" s="90"/>
      <c r="N237" s="17" t="s">
        <v>5</v>
      </c>
      <c r="O237" s="18" t="s">
        <v>5</v>
      </c>
      <c r="P237" s="11">
        <v>1952</v>
      </c>
      <c r="Q237" s="18" t="s">
        <v>6</v>
      </c>
      <c r="R237" s="8" t="s">
        <v>5</v>
      </c>
    </row>
    <row r="238" spans="1:18" ht="18" customHeight="1">
      <c r="A238" s="60">
        <v>233</v>
      </c>
      <c r="B238" s="95">
        <v>44866</v>
      </c>
      <c r="C238" s="96">
        <v>45230</v>
      </c>
      <c r="D238" s="65" t="s">
        <v>0</v>
      </c>
      <c r="E238" s="73" t="s">
        <v>60</v>
      </c>
      <c r="F238" s="107" t="s">
        <v>80</v>
      </c>
      <c r="G238" s="102">
        <v>41</v>
      </c>
      <c r="H238" s="82" t="s">
        <v>13</v>
      </c>
      <c r="I238" s="113">
        <v>58.4</v>
      </c>
      <c r="J238" s="27"/>
      <c r="K238" s="4">
        <f t="shared" si="3"/>
        <v>3292358.4</v>
      </c>
      <c r="L238" s="87"/>
      <c r="M238" s="90"/>
      <c r="N238" s="17" t="s">
        <v>5</v>
      </c>
      <c r="O238" s="18" t="s">
        <v>5</v>
      </c>
      <c r="P238" s="11">
        <v>1952</v>
      </c>
      <c r="Q238" s="18" t="s">
        <v>6</v>
      </c>
      <c r="R238" s="8" t="s">
        <v>5</v>
      </c>
    </row>
    <row r="239" spans="1:18" ht="18" customHeight="1">
      <c r="A239" s="60">
        <v>234</v>
      </c>
      <c r="B239" s="95">
        <v>44866</v>
      </c>
      <c r="C239" s="96">
        <v>45230</v>
      </c>
      <c r="D239" s="65" t="s">
        <v>0</v>
      </c>
      <c r="E239" s="73" t="s">
        <v>60</v>
      </c>
      <c r="F239" s="107" t="s">
        <v>80</v>
      </c>
      <c r="G239" s="102">
        <v>41</v>
      </c>
      <c r="H239" s="82" t="s">
        <v>13</v>
      </c>
      <c r="I239" s="113">
        <v>59</v>
      </c>
      <c r="J239" s="27"/>
      <c r="K239" s="4">
        <f t="shared" si="3"/>
        <v>3326184</v>
      </c>
      <c r="L239" s="87"/>
      <c r="M239" s="90"/>
      <c r="N239" s="17" t="s">
        <v>5</v>
      </c>
      <c r="O239" s="18" t="s">
        <v>5</v>
      </c>
      <c r="P239" s="11">
        <v>1952</v>
      </c>
      <c r="Q239" s="18" t="s">
        <v>6</v>
      </c>
      <c r="R239" s="8" t="s">
        <v>5</v>
      </c>
    </row>
    <row r="240" spans="1:18" ht="18" customHeight="1">
      <c r="A240" s="60">
        <v>235</v>
      </c>
      <c r="B240" s="95">
        <v>44866</v>
      </c>
      <c r="C240" s="96">
        <v>45230</v>
      </c>
      <c r="D240" s="65" t="s">
        <v>0</v>
      </c>
      <c r="E240" s="71" t="s">
        <v>8</v>
      </c>
      <c r="F240" s="105" t="s">
        <v>25</v>
      </c>
      <c r="G240" s="102">
        <v>11</v>
      </c>
      <c r="H240" s="45" t="s">
        <v>19</v>
      </c>
      <c r="I240" s="115">
        <v>460.7</v>
      </c>
      <c r="J240" s="27" t="s">
        <v>313</v>
      </c>
      <c r="K240" s="4">
        <f t="shared" si="3"/>
        <v>25972423.199999999</v>
      </c>
      <c r="L240" s="87"/>
      <c r="M240" s="90"/>
      <c r="N240" s="40" t="s">
        <v>5</v>
      </c>
      <c r="O240" s="13" t="s">
        <v>5</v>
      </c>
      <c r="P240" s="7">
        <v>1973</v>
      </c>
      <c r="Q240" s="13" t="s">
        <v>6</v>
      </c>
      <c r="R240" s="31" t="s">
        <v>5</v>
      </c>
    </row>
    <row r="241" spans="1:18" ht="18" customHeight="1">
      <c r="A241" s="60">
        <v>236</v>
      </c>
      <c r="B241" s="95">
        <v>44866</v>
      </c>
      <c r="C241" s="96">
        <v>45230</v>
      </c>
      <c r="D241" s="65" t="s">
        <v>0</v>
      </c>
      <c r="E241" s="69" t="s">
        <v>45</v>
      </c>
      <c r="F241" s="105" t="s">
        <v>52</v>
      </c>
      <c r="G241" s="102">
        <v>223</v>
      </c>
      <c r="H241" s="45" t="s">
        <v>13</v>
      </c>
      <c r="I241" s="113">
        <v>171.8</v>
      </c>
      <c r="J241" s="27"/>
      <c r="K241" s="4">
        <f t="shared" si="3"/>
        <v>9685396.8000000007</v>
      </c>
      <c r="L241" s="87"/>
      <c r="M241" s="90"/>
      <c r="N241" s="5" t="s">
        <v>5</v>
      </c>
      <c r="O241" s="6" t="s">
        <v>5</v>
      </c>
      <c r="P241" s="7">
        <v>1961</v>
      </c>
      <c r="Q241" s="6" t="s">
        <v>6</v>
      </c>
      <c r="R241" s="8" t="s">
        <v>5</v>
      </c>
    </row>
    <row r="242" spans="1:18" ht="18" customHeight="1">
      <c r="A242" s="60">
        <v>237</v>
      </c>
      <c r="B242" s="95">
        <v>44866</v>
      </c>
      <c r="C242" s="96">
        <v>45230</v>
      </c>
      <c r="D242" s="65" t="s">
        <v>0</v>
      </c>
      <c r="E242" s="69" t="s">
        <v>8</v>
      </c>
      <c r="F242" s="105" t="s">
        <v>40</v>
      </c>
      <c r="G242" s="102">
        <v>22</v>
      </c>
      <c r="H242" s="45" t="s">
        <v>4</v>
      </c>
      <c r="I242" s="113">
        <v>85</v>
      </c>
      <c r="J242" s="27"/>
      <c r="K242" s="4">
        <f t="shared" si="3"/>
        <v>4791960</v>
      </c>
      <c r="L242" s="87"/>
      <c r="M242" s="90"/>
      <c r="N242" s="5" t="s">
        <v>5</v>
      </c>
      <c r="O242" s="6" t="s">
        <v>5</v>
      </c>
      <c r="P242" s="7">
        <v>1986</v>
      </c>
      <c r="Q242" s="6" t="s">
        <v>6</v>
      </c>
      <c r="R242" s="8" t="s">
        <v>5</v>
      </c>
    </row>
    <row r="243" spans="1:18" ht="18" customHeight="1">
      <c r="A243" s="60">
        <v>238</v>
      </c>
      <c r="B243" s="95">
        <v>44866</v>
      </c>
      <c r="C243" s="96">
        <v>45230</v>
      </c>
      <c r="D243" s="51" t="s">
        <v>0</v>
      </c>
      <c r="E243" s="68" t="s">
        <v>30</v>
      </c>
      <c r="F243" s="101" t="s">
        <v>31</v>
      </c>
      <c r="G243" s="102">
        <v>179</v>
      </c>
      <c r="H243" s="45" t="s">
        <v>4</v>
      </c>
      <c r="I243" s="113">
        <v>94.7</v>
      </c>
      <c r="J243" s="27"/>
      <c r="K243" s="4">
        <f t="shared" si="3"/>
        <v>5338807.2</v>
      </c>
      <c r="L243" s="87"/>
      <c r="M243" s="90"/>
      <c r="N243" s="5" t="s">
        <v>5</v>
      </c>
      <c r="O243" s="6" t="s">
        <v>5</v>
      </c>
      <c r="P243" s="7">
        <v>1959</v>
      </c>
      <c r="Q243" s="6" t="s">
        <v>6</v>
      </c>
      <c r="R243" s="8" t="s">
        <v>5</v>
      </c>
    </row>
    <row r="244" spans="1:18" ht="18" customHeight="1">
      <c r="A244" s="60">
        <v>239</v>
      </c>
      <c r="B244" s="95">
        <v>44866</v>
      </c>
      <c r="C244" s="96">
        <v>45230</v>
      </c>
      <c r="D244" s="65" t="s">
        <v>0</v>
      </c>
      <c r="E244" s="69" t="s">
        <v>11</v>
      </c>
      <c r="F244" s="105" t="s">
        <v>31</v>
      </c>
      <c r="G244" s="102">
        <v>30</v>
      </c>
      <c r="H244" s="45" t="s">
        <v>13</v>
      </c>
      <c r="I244" s="113">
        <v>78.7</v>
      </c>
      <c r="J244" s="27"/>
      <c r="K244" s="4">
        <f t="shared" si="3"/>
        <v>4436791.2</v>
      </c>
      <c r="L244" s="87"/>
      <c r="M244" s="90"/>
      <c r="N244" s="5" t="s">
        <v>5</v>
      </c>
      <c r="O244" s="6" t="s">
        <v>5</v>
      </c>
      <c r="P244" s="7">
        <v>1957</v>
      </c>
      <c r="Q244" s="6" t="s">
        <v>6</v>
      </c>
      <c r="R244" s="8" t="s">
        <v>5</v>
      </c>
    </row>
    <row r="245" spans="1:18" ht="18" customHeight="1">
      <c r="A245" s="60">
        <v>240</v>
      </c>
      <c r="B245" s="95">
        <v>44866</v>
      </c>
      <c r="C245" s="96">
        <v>45230</v>
      </c>
      <c r="D245" s="65" t="s">
        <v>0</v>
      </c>
      <c r="E245" s="69" t="s">
        <v>11</v>
      </c>
      <c r="F245" s="105" t="s">
        <v>31</v>
      </c>
      <c r="G245" s="102">
        <v>30</v>
      </c>
      <c r="H245" s="45" t="s">
        <v>13</v>
      </c>
      <c r="I245" s="113">
        <v>96.3</v>
      </c>
      <c r="J245" s="27"/>
      <c r="K245" s="4">
        <f t="shared" si="3"/>
        <v>5429008.7999999998</v>
      </c>
      <c r="L245" s="87"/>
      <c r="M245" s="90"/>
      <c r="N245" s="5" t="s">
        <v>5</v>
      </c>
      <c r="O245" s="6" t="s">
        <v>5</v>
      </c>
      <c r="P245" s="7">
        <v>1957</v>
      </c>
      <c r="Q245" s="6" t="s">
        <v>6</v>
      </c>
      <c r="R245" s="8" t="s">
        <v>5</v>
      </c>
    </row>
    <row r="246" spans="1:18" ht="18" customHeight="1">
      <c r="A246" s="60">
        <v>241</v>
      </c>
      <c r="B246" s="95">
        <v>44866</v>
      </c>
      <c r="C246" s="96">
        <v>45230</v>
      </c>
      <c r="D246" s="65" t="s">
        <v>0</v>
      </c>
      <c r="E246" s="69" t="s">
        <v>158</v>
      </c>
      <c r="F246" s="105" t="s">
        <v>326</v>
      </c>
      <c r="G246" s="102">
        <v>2</v>
      </c>
      <c r="H246" s="45" t="s">
        <v>13</v>
      </c>
      <c r="I246" s="113">
        <v>118.5</v>
      </c>
      <c r="J246" s="27"/>
      <c r="K246" s="4">
        <f t="shared" si="3"/>
        <v>6680556</v>
      </c>
      <c r="L246" s="87"/>
      <c r="M246" s="90"/>
      <c r="N246" s="5" t="s">
        <v>5</v>
      </c>
      <c r="O246" s="6" t="s">
        <v>5</v>
      </c>
      <c r="P246" s="7">
        <v>1959</v>
      </c>
      <c r="Q246" s="6" t="s">
        <v>6</v>
      </c>
      <c r="R246" s="8" t="s">
        <v>5</v>
      </c>
    </row>
    <row r="247" spans="1:18" ht="18" customHeight="1">
      <c r="A247" s="60">
        <v>242</v>
      </c>
      <c r="B247" s="95">
        <v>44866</v>
      </c>
      <c r="C247" s="96">
        <v>45230</v>
      </c>
      <c r="D247" s="65" t="s">
        <v>0</v>
      </c>
      <c r="E247" s="73" t="s">
        <v>53</v>
      </c>
      <c r="F247" s="107" t="s">
        <v>217</v>
      </c>
      <c r="G247" s="102" t="s">
        <v>314</v>
      </c>
      <c r="H247" s="82" t="s">
        <v>4</v>
      </c>
      <c r="I247" s="113">
        <v>70.5</v>
      </c>
      <c r="J247" s="83"/>
      <c r="K247" s="4">
        <f t="shared" si="3"/>
        <v>3974508</v>
      </c>
      <c r="L247" s="87"/>
      <c r="M247" s="90"/>
      <c r="N247" s="17" t="s">
        <v>5</v>
      </c>
      <c r="O247" s="18" t="s">
        <v>5</v>
      </c>
      <c r="P247" s="11">
        <v>1983</v>
      </c>
      <c r="Q247" s="18" t="s">
        <v>6</v>
      </c>
      <c r="R247" s="8" t="s">
        <v>315</v>
      </c>
    </row>
    <row r="248" spans="1:18" ht="18" customHeight="1">
      <c r="A248" s="60">
        <v>243</v>
      </c>
      <c r="B248" s="95">
        <v>44866</v>
      </c>
      <c r="C248" s="96">
        <v>45230</v>
      </c>
      <c r="D248" s="65" t="s">
        <v>0</v>
      </c>
      <c r="E248" s="69" t="s">
        <v>11</v>
      </c>
      <c r="F248" s="105" t="s">
        <v>219</v>
      </c>
      <c r="G248" s="102">
        <v>37</v>
      </c>
      <c r="H248" s="45" t="s">
        <v>13</v>
      </c>
      <c r="I248" s="113">
        <v>140.9</v>
      </c>
      <c r="J248" s="27"/>
      <c r="K248" s="4">
        <f t="shared" si="3"/>
        <v>7943378.4000000004</v>
      </c>
      <c r="L248" s="87"/>
      <c r="M248" s="90"/>
      <c r="N248" s="5" t="s">
        <v>5</v>
      </c>
      <c r="O248" s="6" t="s">
        <v>5</v>
      </c>
      <c r="P248" s="7">
        <v>1954</v>
      </c>
      <c r="Q248" s="6" t="s">
        <v>6</v>
      </c>
      <c r="R248" s="8" t="s">
        <v>5</v>
      </c>
    </row>
    <row r="249" spans="1:18" ht="18" customHeight="1">
      <c r="A249" s="60">
        <v>244</v>
      </c>
      <c r="B249" s="95">
        <v>44866</v>
      </c>
      <c r="C249" s="96">
        <v>45230</v>
      </c>
      <c r="D249" s="51" t="s">
        <v>0</v>
      </c>
      <c r="E249" s="68" t="s">
        <v>60</v>
      </c>
      <c r="F249" s="101" t="s">
        <v>316</v>
      </c>
      <c r="G249" s="102">
        <v>16</v>
      </c>
      <c r="H249" s="45" t="s">
        <v>4</v>
      </c>
      <c r="I249" s="113">
        <v>123</v>
      </c>
      <c r="J249" s="27"/>
      <c r="K249" s="4">
        <f t="shared" si="3"/>
        <v>6934248</v>
      </c>
      <c r="L249" s="87"/>
      <c r="M249" s="90"/>
      <c r="N249" s="5" t="s">
        <v>5</v>
      </c>
      <c r="O249" s="6" t="s">
        <v>5</v>
      </c>
      <c r="P249" s="7">
        <v>1981</v>
      </c>
      <c r="Q249" s="6" t="s">
        <v>6</v>
      </c>
      <c r="R249" s="8" t="s">
        <v>5</v>
      </c>
    </row>
    <row r="250" spans="1:18" ht="18" customHeight="1">
      <c r="A250" s="60">
        <v>245</v>
      </c>
      <c r="B250" s="95">
        <v>44866</v>
      </c>
      <c r="C250" s="96">
        <v>45230</v>
      </c>
      <c r="D250" s="51" t="s">
        <v>0</v>
      </c>
      <c r="E250" s="68" t="s">
        <v>60</v>
      </c>
      <c r="F250" s="101" t="s">
        <v>316</v>
      </c>
      <c r="G250" s="102">
        <v>8</v>
      </c>
      <c r="H250" s="45" t="s">
        <v>4</v>
      </c>
      <c r="I250" s="113">
        <v>179.4</v>
      </c>
      <c r="J250" s="27"/>
      <c r="K250" s="4">
        <f t="shared" si="3"/>
        <v>10113854.4</v>
      </c>
      <c r="L250" s="87"/>
      <c r="M250" s="90"/>
      <c r="N250" s="5" t="s">
        <v>5</v>
      </c>
      <c r="O250" s="6" t="s">
        <v>5</v>
      </c>
      <c r="P250" s="7">
        <v>1965</v>
      </c>
      <c r="Q250" s="6" t="s">
        <v>317</v>
      </c>
      <c r="R250" s="8" t="s">
        <v>318</v>
      </c>
    </row>
    <row r="251" spans="1:18" ht="18" customHeight="1">
      <c r="A251" s="60">
        <v>246</v>
      </c>
      <c r="B251" s="95">
        <v>44866</v>
      </c>
      <c r="C251" s="96">
        <v>45230</v>
      </c>
      <c r="D251" s="65" t="s">
        <v>0</v>
      </c>
      <c r="E251" s="68" t="s">
        <v>60</v>
      </c>
      <c r="F251" s="101" t="s">
        <v>316</v>
      </c>
      <c r="G251" s="102">
        <v>4</v>
      </c>
      <c r="H251" s="45" t="s">
        <v>4</v>
      </c>
      <c r="I251" s="113">
        <v>14.9</v>
      </c>
      <c r="J251" s="27"/>
      <c r="K251" s="4">
        <f t="shared" si="3"/>
        <v>840002.4</v>
      </c>
      <c r="L251" s="87"/>
      <c r="M251" s="90"/>
      <c r="N251" s="17" t="s">
        <v>5</v>
      </c>
      <c r="O251" s="18" t="s">
        <v>5</v>
      </c>
      <c r="P251" s="11">
        <v>1964</v>
      </c>
      <c r="Q251" s="18" t="s">
        <v>317</v>
      </c>
      <c r="R251" s="14" t="s">
        <v>70</v>
      </c>
    </row>
    <row r="252" spans="1:18" ht="18" customHeight="1">
      <c r="A252" s="60">
        <v>247</v>
      </c>
      <c r="B252" s="95">
        <v>44866</v>
      </c>
      <c r="C252" s="96">
        <v>45230</v>
      </c>
      <c r="D252" s="65" t="s">
        <v>0</v>
      </c>
      <c r="E252" s="68" t="s">
        <v>60</v>
      </c>
      <c r="F252" s="101" t="s">
        <v>316</v>
      </c>
      <c r="G252" s="102">
        <v>4</v>
      </c>
      <c r="H252" s="45" t="s">
        <v>4</v>
      </c>
      <c r="I252" s="113">
        <v>241.7</v>
      </c>
      <c r="J252" s="27"/>
      <c r="K252" s="4">
        <f t="shared" si="3"/>
        <v>13626079.199999999</v>
      </c>
      <c r="L252" s="87"/>
      <c r="M252" s="90"/>
      <c r="N252" s="5" t="s">
        <v>5</v>
      </c>
      <c r="O252" s="6" t="s">
        <v>5</v>
      </c>
      <c r="P252" s="7">
        <v>1964</v>
      </c>
      <c r="Q252" s="6" t="s">
        <v>317</v>
      </c>
      <c r="R252" s="8" t="s">
        <v>5</v>
      </c>
    </row>
    <row r="253" spans="1:18" ht="18" customHeight="1">
      <c r="A253" s="60">
        <v>248</v>
      </c>
      <c r="B253" s="95">
        <v>44866</v>
      </c>
      <c r="C253" s="96">
        <v>45230</v>
      </c>
      <c r="D253" s="65" t="s">
        <v>0</v>
      </c>
      <c r="E253" s="73" t="s">
        <v>53</v>
      </c>
      <c r="F253" s="107" t="s">
        <v>284</v>
      </c>
      <c r="G253" s="102">
        <v>28</v>
      </c>
      <c r="H253" s="82" t="s">
        <v>13</v>
      </c>
      <c r="I253" s="113">
        <v>111.5</v>
      </c>
      <c r="J253" s="27"/>
      <c r="K253" s="4">
        <f t="shared" si="3"/>
        <v>6285924</v>
      </c>
      <c r="L253" s="87"/>
      <c r="M253" s="90"/>
      <c r="N253" s="17" t="s">
        <v>5</v>
      </c>
      <c r="O253" s="18" t="s">
        <v>5</v>
      </c>
      <c r="P253" s="11">
        <v>1956</v>
      </c>
      <c r="Q253" s="18" t="s">
        <v>6</v>
      </c>
      <c r="R253" s="8" t="s">
        <v>5</v>
      </c>
    </row>
    <row r="254" spans="1:18" ht="18" customHeight="1">
      <c r="A254" s="60">
        <v>249</v>
      </c>
      <c r="B254" s="95">
        <v>44866</v>
      </c>
      <c r="C254" s="96">
        <v>45230</v>
      </c>
      <c r="D254" s="65" t="s">
        <v>0</v>
      </c>
      <c r="E254" s="73" t="s">
        <v>21</v>
      </c>
      <c r="F254" s="107" t="s">
        <v>89</v>
      </c>
      <c r="G254" s="102">
        <v>4</v>
      </c>
      <c r="H254" s="82" t="s">
        <v>13</v>
      </c>
      <c r="I254" s="113">
        <v>86.2</v>
      </c>
      <c r="J254" s="27"/>
      <c r="K254" s="4">
        <f t="shared" si="3"/>
        <v>4859611.2</v>
      </c>
      <c r="L254" s="87"/>
      <c r="M254" s="90"/>
      <c r="N254" s="17" t="s">
        <v>5</v>
      </c>
      <c r="O254" s="18" t="s">
        <v>5</v>
      </c>
      <c r="P254" s="11">
        <v>1953</v>
      </c>
      <c r="Q254" s="18" t="s">
        <v>6</v>
      </c>
      <c r="R254" s="8" t="s">
        <v>5</v>
      </c>
    </row>
    <row r="255" spans="1:18" ht="18" customHeight="1">
      <c r="A255" s="60">
        <v>250</v>
      </c>
      <c r="B255" s="95">
        <v>44866</v>
      </c>
      <c r="C255" s="96">
        <v>45230</v>
      </c>
      <c r="D255" s="65" t="s">
        <v>0</v>
      </c>
      <c r="E255" s="73" t="s">
        <v>21</v>
      </c>
      <c r="F255" s="107" t="s">
        <v>89</v>
      </c>
      <c r="G255" s="102">
        <v>4</v>
      </c>
      <c r="H255" s="82" t="s">
        <v>13</v>
      </c>
      <c r="I255" s="113">
        <v>103.3</v>
      </c>
      <c r="J255" s="27"/>
      <c r="K255" s="4">
        <f t="shared" si="3"/>
        <v>5823640.7999999998</v>
      </c>
      <c r="L255" s="87"/>
      <c r="M255" s="90"/>
      <c r="N255" s="17" t="s">
        <v>5</v>
      </c>
      <c r="O255" s="18" t="s">
        <v>5</v>
      </c>
      <c r="P255" s="11">
        <v>1953</v>
      </c>
      <c r="Q255" s="18" t="s">
        <v>6</v>
      </c>
      <c r="R255" s="8" t="s">
        <v>5</v>
      </c>
    </row>
    <row r="256" spans="1:18" ht="18" customHeight="1">
      <c r="A256" s="60">
        <v>251</v>
      </c>
      <c r="B256" s="95">
        <v>44866</v>
      </c>
      <c r="C256" s="96">
        <v>45230</v>
      </c>
      <c r="D256" s="65" t="s">
        <v>0</v>
      </c>
      <c r="E256" s="73" t="s">
        <v>21</v>
      </c>
      <c r="F256" s="107" t="s">
        <v>89</v>
      </c>
      <c r="G256" s="102">
        <v>4</v>
      </c>
      <c r="H256" s="82" t="s">
        <v>13</v>
      </c>
      <c r="I256" s="113">
        <v>111.2</v>
      </c>
      <c r="J256" s="27"/>
      <c r="K256" s="4">
        <f t="shared" si="3"/>
        <v>6269011.2000000002</v>
      </c>
      <c r="L256" s="87"/>
      <c r="M256" s="90"/>
      <c r="N256" s="17" t="s">
        <v>5</v>
      </c>
      <c r="O256" s="18" t="s">
        <v>5</v>
      </c>
      <c r="P256" s="11">
        <v>1953</v>
      </c>
      <c r="Q256" s="18" t="s">
        <v>6</v>
      </c>
      <c r="R256" s="8" t="s">
        <v>5</v>
      </c>
    </row>
    <row r="257" spans="1:18" ht="18" customHeight="1">
      <c r="A257" s="60">
        <v>252</v>
      </c>
      <c r="B257" s="95">
        <v>44866</v>
      </c>
      <c r="C257" s="96">
        <v>45230</v>
      </c>
      <c r="D257" s="65" t="s">
        <v>0</v>
      </c>
      <c r="E257" s="73" t="s">
        <v>21</v>
      </c>
      <c r="F257" s="107" t="s">
        <v>89</v>
      </c>
      <c r="G257" s="102">
        <v>4</v>
      </c>
      <c r="H257" s="82" t="s">
        <v>13</v>
      </c>
      <c r="I257" s="113">
        <v>106.4</v>
      </c>
      <c r="J257" s="27"/>
      <c r="K257" s="4">
        <f t="shared" si="3"/>
        <v>5998406.4000000004</v>
      </c>
      <c r="L257" s="87"/>
      <c r="M257" s="90"/>
      <c r="N257" s="17" t="s">
        <v>5</v>
      </c>
      <c r="O257" s="18" t="s">
        <v>5</v>
      </c>
      <c r="P257" s="11">
        <v>1953</v>
      </c>
      <c r="Q257" s="18" t="s">
        <v>6</v>
      </c>
      <c r="R257" s="8" t="s">
        <v>5</v>
      </c>
    </row>
    <row r="258" spans="1:18" ht="18" customHeight="1">
      <c r="A258" s="60">
        <v>253</v>
      </c>
      <c r="B258" s="95">
        <v>44866</v>
      </c>
      <c r="C258" s="96">
        <v>45230</v>
      </c>
      <c r="D258" s="65" t="s">
        <v>0</v>
      </c>
      <c r="E258" s="73" t="s">
        <v>21</v>
      </c>
      <c r="F258" s="107" t="s">
        <v>89</v>
      </c>
      <c r="G258" s="102">
        <v>4</v>
      </c>
      <c r="H258" s="82" t="s">
        <v>13</v>
      </c>
      <c r="I258" s="113">
        <v>113.8</v>
      </c>
      <c r="J258" s="27"/>
      <c r="K258" s="4">
        <f t="shared" si="3"/>
        <v>6415588.7999999998</v>
      </c>
      <c r="L258" s="87"/>
      <c r="M258" s="90"/>
      <c r="N258" s="17" t="s">
        <v>5</v>
      </c>
      <c r="O258" s="18" t="s">
        <v>5</v>
      </c>
      <c r="P258" s="11">
        <v>1953</v>
      </c>
      <c r="Q258" s="18" t="s">
        <v>6</v>
      </c>
      <c r="R258" s="8" t="s">
        <v>5</v>
      </c>
    </row>
    <row r="259" spans="1:18" ht="18" customHeight="1">
      <c r="A259" s="60">
        <v>254</v>
      </c>
      <c r="B259" s="95">
        <v>44866</v>
      </c>
      <c r="C259" s="96">
        <v>45230</v>
      </c>
      <c r="D259" s="65" t="s">
        <v>0</v>
      </c>
      <c r="E259" s="73" t="s">
        <v>21</v>
      </c>
      <c r="F259" s="107" t="s">
        <v>22</v>
      </c>
      <c r="G259" s="102">
        <v>44</v>
      </c>
      <c r="H259" s="82" t="s">
        <v>13</v>
      </c>
      <c r="I259" s="113">
        <v>77.2</v>
      </c>
      <c r="J259" s="27"/>
      <c r="K259" s="4">
        <f t="shared" si="3"/>
        <v>4352227.2</v>
      </c>
      <c r="L259" s="87"/>
      <c r="M259" s="90"/>
      <c r="N259" s="17" t="s">
        <v>5</v>
      </c>
      <c r="O259" s="18" t="s">
        <v>5</v>
      </c>
      <c r="P259" s="11">
        <v>1952</v>
      </c>
      <c r="Q259" s="18" t="s">
        <v>6</v>
      </c>
      <c r="R259" s="8" t="s">
        <v>5</v>
      </c>
    </row>
    <row r="260" spans="1:18" ht="18" customHeight="1">
      <c r="A260" s="60">
        <v>255</v>
      </c>
      <c r="B260" s="95">
        <v>44866</v>
      </c>
      <c r="C260" s="96">
        <v>45230</v>
      </c>
      <c r="D260" s="65" t="s">
        <v>0</v>
      </c>
      <c r="E260" s="73" t="s">
        <v>158</v>
      </c>
      <c r="F260" s="107" t="s">
        <v>319</v>
      </c>
      <c r="G260" s="102">
        <v>8</v>
      </c>
      <c r="H260" s="82" t="s">
        <v>13</v>
      </c>
      <c r="I260" s="113">
        <v>71.8</v>
      </c>
      <c r="J260" s="27"/>
      <c r="K260" s="4">
        <f t="shared" si="3"/>
        <v>4047796.8</v>
      </c>
      <c r="L260" s="87"/>
      <c r="M260" s="90"/>
      <c r="N260" s="17" t="s">
        <v>5</v>
      </c>
      <c r="O260" s="18" t="s">
        <v>5</v>
      </c>
      <c r="P260" s="11">
        <v>1955</v>
      </c>
      <c r="Q260" s="18" t="s">
        <v>6</v>
      </c>
      <c r="R260" s="8" t="s">
        <v>5</v>
      </c>
    </row>
    <row r="261" spans="1:18" ht="18" customHeight="1">
      <c r="A261" s="60">
        <v>256</v>
      </c>
      <c r="B261" s="95">
        <v>44887</v>
      </c>
      <c r="C261" s="96">
        <v>45251</v>
      </c>
      <c r="D261" s="66" t="s">
        <v>0</v>
      </c>
      <c r="E261" s="72" t="s">
        <v>45</v>
      </c>
      <c r="F261" s="108" t="s">
        <v>47</v>
      </c>
      <c r="G261" s="102">
        <v>15</v>
      </c>
      <c r="H261" s="45" t="s">
        <v>4</v>
      </c>
      <c r="I261" s="113">
        <v>4.9000000000000004</v>
      </c>
      <c r="J261" s="30"/>
      <c r="K261" s="4">
        <f t="shared" si="3"/>
        <v>276242.40000000002</v>
      </c>
      <c r="L261" s="87"/>
      <c r="M261" s="90"/>
      <c r="N261" s="17" t="s">
        <v>5</v>
      </c>
      <c r="O261" s="18" t="s">
        <v>5</v>
      </c>
      <c r="P261" s="7">
        <v>1952</v>
      </c>
      <c r="Q261" s="13" t="s">
        <v>6</v>
      </c>
      <c r="R261" s="14" t="s">
        <v>5</v>
      </c>
    </row>
    <row r="262" spans="1:18" ht="18" customHeight="1">
      <c r="A262" s="60">
        <v>257</v>
      </c>
      <c r="B262" s="95">
        <v>44887</v>
      </c>
      <c r="C262" s="96">
        <v>45251</v>
      </c>
      <c r="D262" s="51" t="s">
        <v>0</v>
      </c>
      <c r="E262" s="68" t="s">
        <v>113</v>
      </c>
      <c r="F262" s="101" t="s">
        <v>320</v>
      </c>
      <c r="G262" s="102">
        <v>253</v>
      </c>
      <c r="H262" s="45" t="s">
        <v>4</v>
      </c>
      <c r="I262" s="113">
        <v>56.4</v>
      </c>
      <c r="J262" s="30"/>
      <c r="K262" s="4">
        <f t="shared" ref="K262:K315" si="4">I262*56376</f>
        <v>3179606.4</v>
      </c>
      <c r="L262" s="87"/>
      <c r="M262" s="90"/>
      <c r="N262" s="17" t="s">
        <v>5</v>
      </c>
      <c r="O262" s="18" t="s">
        <v>5</v>
      </c>
      <c r="P262" s="7">
        <v>1967</v>
      </c>
      <c r="Q262" s="13" t="s">
        <v>321</v>
      </c>
      <c r="R262" s="14" t="s">
        <v>5</v>
      </c>
    </row>
    <row r="263" spans="1:18" ht="18" customHeight="1">
      <c r="A263" s="60">
        <v>258</v>
      </c>
      <c r="B263" s="95">
        <v>44887</v>
      </c>
      <c r="C263" s="96">
        <v>45251</v>
      </c>
      <c r="D263" s="51" t="s">
        <v>0</v>
      </c>
      <c r="E263" s="68" t="s">
        <v>113</v>
      </c>
      <c r="F263" s="101" t="s">
        <v>320</v>
      </c>
      <c r="G263" s="102">
        <v>253</v>
      </c>
      <c r="H263" s="45" t="s">
        <v>4</v>
      </c>
      <c r="I263" s="113">
        <v>358.7</v>
      </c>
      <c r="J263" s="27"/>
      <c r="K263" s="4">
        <f t="shared" si="4"/>
        <v>20222071.199999999</v>
      </c>
      <c r="L263" s="87"/>
      <c r="M263" s="90"/>
      <c r="N263" s="17" t="s">
        <v>5</v>
      </c>
      <c r="O263" s="18" t="s">
        <v>5</v>
      </c>
      <c r="P263" s="7">
        <v>1984</v>
      </c>
      <c r="Q263" s="13" t="s">
        <v>225</v>
      </c>
      <c r="R263" s="14" t="s">
        <v>5</v>
      </c>
    </row>
    <row r="264" spans="1:18" ht="18" customHeight="1">
      <c r="A264" s="60">
        <v>259</v>
      </c>
      <c r="B264" s="95">
        <v>44887</v>
      </c>
      <c r="C264" s="96">
        <v>45251</v>
      </c>
      <c r="D264" s="51" t="s">
        <v>0</v>
      </c>
      <c r="E264" s="68" t="s">
        <v>113</v>
      </c>
      <c r="F264" s="101" t="s">
        <v>320</v>
      </c>
      <c r="G264" s="102">
        <v>253</v>
      </c>
      <c r="H264" s="45" t="s">
        <v>4</v>
      </c>
      <c r="I264" s="113">
        <v>49.4</v>
      </c>
      <c r="J264" s="27"/>
      <c r="K264" s="4">
        <f t="shared" si="4"/>
        <v>2784974.4</v>
      </c>
      <c r="L264" s="87"/>
      <c r="M264" s="90"/>
      <c r="N264" s="17" t="s">
        <v>5</v>
      </c>
      <c r="O264" s="18" t="s">
        <v>14</v>
      </c>
      <c r="P264" s="7">
        <v>1984</v>
      </c>
      <c r="Q264" s="13" t="s">
        <v>225</v>
      </c>
      <c r="R264" s="8" t="s">
        <v>322</v>
      </c>
    </row>
    <row r="265" spans="1:18" ht="18" customHeight="1">
      <c r="A265" s="60">
        <v>260</v>
      </c>
      <c r="B265" s="95">
        <v>44887</v>
      </c>
      <c r="C265" s="96">
        <v>45251</v>
      </c>
      <c r="D265" s="45" t="s">
        <v>0</v>
      </c>
      <c r="E265" s="70" t="s">
        <v>53</v>
      </c>
      <c r="F265" s="76" t="s">
        <v>73</v>
      </c>
      <c r="G265" s="102">
        <v>7</v>
      </c>
      <c r="H265" s="45" t="s">
        <v>13</v>
      </c>
      <c r="I265" s="113">
        <v>122.2</v>
      </c>
      <c r="J265" s="27"/>
      <c r="K265" s="4">
        <f t="shared" si="4"/>
        <v>6889147.2000000002</v>
      </c>
      <c r="L265" s="87"/>
      <c r="M265" s="90"/>
      <c r="N265" s="17" t="s">
        <v>5</v>
      </c>
      <c r="O265" s="18" t="s">
        <v>5</v>
      </c>
      <c r="P265" s="7">
        <v>1983</v>
      </c>
      <c r="Q265" s="13" t="s">
        <v>6</v>
      </c>
      <c r="R265" s="14" t="s">
        <v>5</v>
      </c>
    </row>
    <row r="266" spans="1:18" ht="18" customHeight="1">
      <c r="A266" s="60">
        <v>261</v>
      </c>
      <c r="B266" s="95">
        <v>44887</v>
      </c>
      <c r="C266" s="96">
        <v>45251</v>
      </c>
      <c r="D266" s="45" t="s">
        <v>0</v>
      </c>
      <c r="E266" s="70" t="s">
        <v>21</v>
      </c>
      <c r="F266" s="76" t="s">
        <v>22</v>
      </c>
      <c r="G266" s="102">
        <v>17</v>
      </c>
      <c r="H266" s="45" t="s">
        <v>13</v>
      </c>
      <c r="I266" s="113">
        <v>83.8</v>
      </c>
      <c r="J266" s="27"/>
      <c r="K266" s="4">
        <f t="shared" si="4"/>
        <v>4724308.8</v>
      </c>
      <c r="L266" s="87"/>
      <c r="M266" s="90"/>
      <c r="N266" s="17" t="s">
        <v>5</v>
      </c>
      <c r="O266" s="18" t="s">
        <v>5</v>
      </c>
      <c r="P266" s="11">
        <v>1963</v>
      </c>
      <c r="Q266" s="18" t="s">
        <v>6</v>
      </c>
      <c r="R266" s="14" t="s">
        <v>323</v>
      </c>
    </row>
    <row r="267" spans="1:18" ht="18" customHeight="1">
      <c r="A267" s="60">
        <v>262</v>
      </c>
      <c r="B267" s="95">
        <v>44890</v>
      </c>
      <c r="C267" s="96">
        <v>45254</v>
      </c>
      <c r="D267" s="45" t="s">
        <v>0</v>
      </c>
      <c r="E267" s="70" t="s">
        <v>8</v>
      </c>
      <c r="F267" s="76" t="s">
        <v>23</v>
      </c>
      <c r="G267" s="102">
        <v>10</v>
      </c>
      <c r="H267" s="45" t="s">
        <v>19</v>
      </c>
      <c r="I267" s="113">
        <v>326.39999999999998</v>
      </c>
      <c r="J267" s="27" t="s">
        <v>324</v>
      </c>
      <c r="K267" s="4">
        <f t="shared" si="4"/>
        <v>18401126.399999999</v>
      </c>
      <c r="L267" s="87"/>
      <c r="M267" s="90"/>
      <c r="N267" s="17" t="s">
        <v>14</v>
      </c>
      <c r="O267" s="18" t="s">
        <v>14</v>
      </c>
      <c r="P267" s="7">
        <v>1975</v>
      </c>
      <c r="Q267" s="6" t="s">
        <v>6</v>
      </c>
      <c r="R267" s="14" t="s">
        <v>75</v>
      </c>
    </row>
    <row r="268" spans="1:18" ht="18" customHeight="1">
      <c r="A268" s="60">
        <v>263</v>
      </c>
      <c r="B268" s="95">
        <v>44893</v>
      </c>
      <c r="C268" s="96">
        <v>45257</v>
      </c>
      <c r="D268" s="45" t="s">
        <v>0</v>
      </c>
      <c r="E268" s="70" t="s">
        <v>11</v>
      </c>
      <c r="F268" s="76" t="s">
        <v>52</v>
      </c>
      <c r="G268" s="102" t="s">
        <v>325</v>
      </c>
      <c r="H268" s="45" t="s">
        <v>13</v>
      </c>
      <c r="I268" s="114">
        <v>169.3</v>
      </c>
      <c r="J268" s="27"/>
      <c r="K268" s="4">
        <f t="shared" si="4"/>
        <v>9544456.8000000007</v>
      </c>
      <c r="L268" s="87"/>
      <c r="M268" s="90"/>
      <c r="N268" s="17" t="s">
        <v>5</v>
      </c>
      <c r="O268" s="18" t="s">
        <v>5</v>
      </c>
      <c r="P268" s="11">
        <v>1962</v>
      </c>
      <c r="Q268" s="18" t="s">
        <v>6</v>
      </c>
      <c r="R268" s="14" t="s">
        <v>5</v>
      </c>
    </row>
    <row r="269" spans="1:18" ht="18" customHeight="1">
      <c r="A269" s="60">
        <v>264</v>
      </c>
      <c r="B269" s="95">
        <v>44893</v>
      </c>
      <c r="C269" s="96">
        <v>45257</v>
      </c>
      <c r="D269" s="45" t="s">
        <v>0</v>
      </c>
      <c r="E269" s="70" t="s">
        <v>8</v>
      </c>
      <c r="F269" s="76" t="s">
        <v>58</v>
      </c>
      <c r="G269" s="102">
        <v>44</v>
      </c>
      <c r="H269" s="45" t="s">
        <v>13</v>
      </c>
      <c r="I269" s="113">
        <v>260.3</v>
      </c>
      <c r="J269" s="27"/>
      <c r="K269" s="4">
        <f t="shared" si="4"/>
        <v>14674672.800000001</v>
      </c>
      <c r="L269" s="87"/>
      <c r="M269" s="90"/>
      <c r="N269" s="17" t="s">
        <v>5</v>
      </c>
      <c r="O269" s="18" t="s">
        <v>5</v>
      </c>
      <c r="P269" s="11">
        <v>1980</v>
      </c>
      <c r="Q269" s="18" t="s">
        <v>6</v>
      </c>
      <c r="R269" s="14" t="s">
        <v>5</v>
      </c>
    </row>
    <row r="270" spans="1:18" ht="18" customHeight="1">
      <c r="A270" s="60">
        <v>265</v>
      </c>
      <c r="B270" s="95">
        <v>44896</v>
      </c>
      <c r="C270" s="96">
        <v>45290</v>
      </c>
      <c r="D270" s="65" t="s">
        <v>0</v>
      </c>
      <c r="E270" s="69" t="s">
        <v>8</v>
      </c>
      <c r="F270" s="105" t="s">
        <v>363</v>
      </c>
      <c r="G270" s="106" t="s">
        <v>364</v>
      </c>
      <c r="H270" s="45" t="s">
        <v>4</v>
      </c>
      <c r="I270" s="113">
        <v>263.10000000000002</v>
      </c>
      <c r="J270" s="27"/>
      <c r="K270" s="4">
        <f t="shared" si="4"/>
        <v>14832525.600000001</v>
      </c>
      <c r="L270" s="87"/>
      <c r="M270" s="90"/>
      <c r="N270" s="5" t="s">
        <v>5</v>
      </c>
      <c r="O270" s="6" t="s">
        <v>5</v>
      </c>
      <c r="P270" s="7">
        <v>1963</v>
      </c>
      <c r="Q270" s="6" t="s">
        <v>6</v>
      </c>
      <c r="R270" s="8" t="s">
        <v>389</v>
      </c>
    </row>
    <row r="271" spans="1:18" ht="18" customHeight="1">
      <c r="A271" s="60">
        <v>266</v>
      </c>
      <c r="B271" s="95">
        <v>44896</v>
      </c>
      <c r="C271" s="96">
        <v>45260</v>
      </c>
      <c r="D271" s="45" t="s">
        <v>0</v>
      </c>
      <c r="E271" s="70" t="s">
        <v>8</v>
      </c>
      <c r="F271" s="76" t="s">
        <v>25</v>
      </c>
      <c r="G271" s="102" t="s">
        <v>224</v>
      </c>
      <c r="H271" s="45" t="s">
        <v>4</v>
      </c>
      <c r="I271" s="113">
        <v>210</v>
      </c>
      <c r="J271" s="27"/>
      <c r="K271" s="4">
        <f t="shared" si="4"/>
        <v>11838960</v>
      </c>
      <c r="L271" s="87"/>
      <c r="M271" s="90"/>
      <c r="N271" s="17" t="s">
        <v>14</v>
      </c>
      <c r="O271" s="18" t="s">
        <v>5</v>
      </c>
      <c r="P271" s="11">
        <v>1993</v>
      </c>
      <c r="Q271" s="18" t="s">
        <v>6</v>
      </c>
      <c r="R271" s="14" t="s">
        <v>327</v>
      </c>
    </row>
    <row r="272" spans="1:18" ht="18" customHeight="1">
      <c r="A272" s="60">
        <v>267</v>
      </c>
      <c r="B272" s="95">
        <v>44896</v>
      </c>
      <c r="C272" s="96">
        <v>45290</v>
      </c>
      <c r="D272" s="65" t="s">
        <v>0</v>
      </c>
      <c r="E272" s="69" t="s">
        <v>1</v>
      </c>
      <c r="F272" s="105" t="s">
        <v>44</v>
      </c>
      <c r="G272" s="106" t="s">
        <v>365</v>
      </c>
      <c r="H272" s="45" t="s">
        <v>13</v>
      </c>
      <c r="I272" s="113">
        <v>115.7</v>
      </c>
      <c r="J272" s="27"/>
      <c r="K272" s="4">
        <f t="shared" si="4"/>
        <v>6522703.2000000002</v>
      </c>
      <c r="L272" s="87"/>
      <c r="M272" s="90"/>
      <c r="N272" s="5" t="s">
        <v>5</v>
      </c>
      <c r="O272" s="6" t="s">
        <v>5</v>
      </c>
      <c r="P272" s="7">
        <v>1954</v>
      </c>
      <c r="Q272" s="6" t="s">
        <v>6</v>
      </c>
      <c r="R272" s="8" t="s">
        <v>5</v>
      </c>
    </row>
    <row r="273" spans="1:18" ht="18" customHeight="1">
      <c r="A273" s="60">
        <v>268</v>
      </c>
      <c r="B273" s="95">
        <v>44896</v>
      </c>
      <c r="C273" s="96">
        <v>45290</v>
      </c>
      <c r="D273" s="65" t="s">
        <v>0</v>
      </c>
      <c r="E273" s="69" t="s">
        <v>1</v>
      </c>
      <c r="F273" s="105" t="s">
        <v>44</v>
      </c>
      <c r="G273" s="106" t="s">
        <v>365</v>
      </c>
      <c r="H273" s="45" t="s">
        <v>13</v>
      </c>
      <c r="I273" s="113">
        <v>113.6</v>
      </c>
      <c r="J273" s="27"/>
      <c r="K273" s="4">
        <f t="shared" si="4"/>
        <v>6404313.5999999996</v>
      </c>
      <c r="L273" s="87"/>
      <c r="M273" s="90"/>
      <c r="N273" s="5" t="s">
        <v>5</v>
      </c>
      <c r="O273" s="6" t="s">
        <v>5</v>
      </c>
      <c r="P273" s="7">
        <v>1954</v>
      </c>
      <c r="Q273" s="6" t="s">
        <v>6</v>
      </c>
      <c r="R273" s="8" t="s">
        <v>5</v>
      </c>
    </row>
    <row r="274" spans="1:18" ht="18" customHeight="1">
      <c r="A274" s="60">
        <v>269</v>
      </c>
      <c r="B274" s="95">
        <v>44896</v>
      </c>
      <c r="C274" s="96">
        <v>45260</v>
      </c>
      <c r="D274" s="45" t="s">
        <v>0</v>
      </c>
      <c r="E274" s="70" t="s">
        <v>60</v>
      </c>
      <c r="F274" s="76" t="s">
        <v>201</v>
      </c>
      <c r="G274" s="102">
        <v>69</v>
      </c>
      <c r="H274" s="45" t="s">
        <v>4</v>
      </c>
      <c r="I274" s="113">
        <v>63.1</v>
      </c>
      <c r="J274" s="27"/>
      <c r="K274" s="4">
        <f t="shared" si="4"/>
        <v>3557325.6</v>
      </c>
      <c r="L274" s="87"/>
      <c r="M274" s="90"/>
      <c r="N274" s="5" t="s">
        <v>5</v>
      </c>
      <c r="O274" s="6" t="s">
        <v>5</v>
      </c>
      <c r="P274" s="11">
        <v>1951</v>
      </c>
      <c r="Q274" s="6" t="s">
        <v>28</v>
      </c>
      <c r="R274" s="12" t="s">
        <v>328</v>
      </c>
    </row>
    <row r="275" spans="1:18" ht="18" customHeight="1">
      <c r="A275" s="60">
        <v>270</v>
      </c>
      <c r="B275" s="95">
        <v>44896</v>
      </c>
      <c r="C275" s="96">
        <v>45260</v>
      </c>
      <c r="D275" s="45" t="s">
        <v>0</v>
      </c>
      <c r="E275" s="70" t="s">
        <v>60</v>
      </c>
      <c r="F275" s="76" t="s">
        <v>201</v>
      </c>
      <c r="G275" s="102">
        <v>69</v>
      </c>
      <c r="H275" s="45" t="s">
        <v>4</v>
      </c>
      <c r="I275" s="113">
        <v>64.2</v>
      </c>
      <c r="J275" s="27"/>
      <c r="K275" s="4">
        <f t="shared" si="4"/>
        <v>3619339.2</v>
      </c>
      <c r="L275" s="87"/>
      <c r="M275" s="90"/>
      <c r="N275" s="5" t="s">
        <v>5</v>
      </c>
      <c r="O275" s="6" t="s">
        <v>5</v>
      </c>
      <c r="P275" s="11">
        <v>1951</v>
      </c>
      <c r="Q275" s="6" t="s">
        <v>28</v>
      </c>
      <c r="R275" s="12" t="s">
        <v>256</v>
      </c>
    </row>
    <row r="276" spans="1:18" ht="18" customHeight="1">
      <c r="A276" s="60">
        <v>271</v>
      </c>
      <c r="B276" s="95">
        <v>44896</v>
      </c>
      <c r="C276" s="96">
        <v>45260</v>
      </c>
      <c r="D276" s="45" t="s">
        <v>0</v>
      </c>
      <c r="E276" s="70" t="s">
        <v>60</v>
      </c>
      <c r="F276" s="76" t="s">
        <v>201</v>
      </c>
      <c r="G276" s="102">
        <v>69</v>
      </c>
      <c r="H276" s="45" t="s">
        <v>4</v>
      </c>
      <c r="I276" s="113">
        <v>129.80000000000001</v>
      </c>
      <c r="J276" s="27"/>
      <c r="K276" s="4">
        <f t="shared" si="4"/>
        <v>7317604.8000000007</v>
      </c>
      <c r="L276" s="87"/>
      <c r="M276" s="90"/>
      <c r="N276" s="5" t="s">
        <v>5</v>
      </c>
      <c r="O276" s="6" t="s">
        <v>5</v>
      </c>
      <c r="P276" s="11">
        <v>1951</v>
      </c>
      <c r="Q276" s="6" t="s">
        <v>28</v>
      </c>
      <c r="R276" s="8" t="s">
        <v>329</v>
      </c>
    </row>
    <row r="277" spans="1:18" ht="18" customHeight="1">
      <c r="A277" s="60">
        <v>272</v>
      </c>
      <c r="B277" s="95">
        <v>44896</v>
      </c>
      <c r="C277" s="96">
        <v>45260</v>
      </c>
      <c r="D277" s="45" t="s">
        <v>0</v>
      </c>
      <c r="E277" s="70" t="s">
        <v>60</v>
      </c>
      <c r="F277" s="76" t="s">
        <v>201</v>
      </c>
      <c r="G277" s="102">
        <v>69</v>
      </c>
      <c r="H277" s="45" t="s">
        <v>4</v>
      </c>
      <c r="I277" s="113">
        <v>195.6</v>
      </c>
      <c r="J277" s="27"/>
      <c r="K277" s="4">
        <f t="shared" si="4"/>
        <v>11027145.6</v>
      </c>
      <c r="L277" s="87"/>
      <c r="M277" s="90"/>
      <c r="N277" s="5" t="s">
        <v>5</v>
      </c>
      <c r="O277" s="6" t="s">
        <v>5</v>
      </c>
      <c r="P277" s="11">
        <v>1951</v>
      </c>
      <c r="Q277" s="6" t="s">
        <v>28</v>
      </c>
      <c r="R277" s="8" t="s">
        <v>5</v>
      </c>
    </row>
    <row r="278" spans="1:18" ht="18" customHeight="1">
      <c r="A278" s="60">
        <v>273</v>
      </c>
      <c r="B278" s="95">
        <v>44896</v>
      </c>
      <c r="C278" s="96">
        <v>45260</v>
      </c>
      <c r="D278" s="45" t="s">
        <v>0</v>
      </c>
      <c r="E278" s="70" t="s">
        <v>11</v>
      </c>
      <c r="F278" s="76" t="s">
        <v>330</v>
      </c>
      <c r="G278" s="102">
        <v>1</v>
      </c>
      <c r="H278" s="45" t="s">
        <v>13</v>
      </c>
      <c r="I278" s="113">
        <v>60</v>
      </c>
      <c r="J278" s="27"/>
      <c r="K278" s="4">
        <f t="shared" si="4"/>
        <v>3382560</v>
      </c>
      <c r="L278" s="87"/>
      <c r="M278" s="90"/>
      <c r="N278" s="17" t="s">
        <v>5</v>
      </c>
      <c r="O278" s="18" t="s">
        <v>5</v>
      </c>
      <c r="P278" s="11">
        <v>1960</v>
      </c>
      <c r="Q278" s="18" t="s">
        <v>6</v>
      </c>
      <c r="R278" s="14" t="s">
        <v>5</v>
      </c>
    </row>
    <row r="279" spans="1:18" ht="18" customHeight="1">
      <c r="A279" s="60">
        <v>274</v>
      </c>
      <c r="B279" s="95">
        <v>44896</v>
      </c>
      <c r="C279" s="96">
        <v>45260</v>
      </c>
      <c r="D279" s="45" t="s">
        <v>0</v>
      </c>
      <c r="E279" s="70" t="s">
        <v>21</v>
      </c>
      <c r="F279" s="76" t="s">
        <v>89</v>
      </c>
      <c r="G279" s="102">
        <v>14</v>
      </c>
      <c r="H279" s="45" t="s">
        <v>13</v>
      </c>
      <c r="I279" s="113">
        <v>92.7</v>
      </c>
      <c r="J279" s="27"/>
      <c r="K279" s="4">
        <f t="shared" si="4"/>
        <v>5226055.2</v>
      </c>
      <c r="L279" s="87"/>
      <c r="M279" s="90"/>
      <c r="N279" s="40" t="s">
        <v>5</v>
      </c>
      <c r="O279" s="13" t="s">
        <v>5</v>
      </c>
      <c r="P279" s="42">
        <v>1952</v>
      </c>
      <c r="Q279" s="13" t="s">
        <v>6</v>
      </c>
      <c r="R279" s="31" t="s">
        <v>331</v>
      </c>
    </row>
    <row r="280" spans="1:18" ht="18" customHeight="1">
      <c r="A280" s="60">
        <v>275</v>
      </c>
      <c r="B280" s="95">
        <v>44896</v>
      </c>
      <c r="C280" s="96">
        <v>45290</v>
      </c>
      <c r="D280" s="65" t="s">
        <v>0</v>
      </c>
      <c r="E280" s="69" t="s">
        <v>21</v>
      </c>
      <c r="F280" s="105" t="s">
        <v>89</v>
      </c>
      <c r="G280" s="106" t="s">
        <v>366</v>
      </c>
      <c r="H280" s="45" t="s">
        <v>13</v>
      </c>
      <c r="I280" s="113">
        <v>86.9</v>
      </c>
      <c r="J280" s="27"/>
      <c r="K280" s="4">
        <f t="shared" si="4"/>
        <v>4899074.4000000004</v>
      </c>
      <c r="L280" s="87"/>
      <c r="M280" s="90"/>
      <c r="N280" s="5" t="s">
        <v>5</v>
      </c>
      <c r="O280" s="6" t="s">
        <v>5</v>
      </c>
      <c r="P280" s="7">
        <v>1957</v>
      </c>
      <c r="Q280" s="6" t="s">
        <v>6</v>
      </c>
      <c r="R280" s="8" t="s">
        <v>5</v>
      </c>
    </row>
    <row r="281" spans="1:18" ht="18" customHeight="1">
      <c r="A281" s="60">
        <v>276</v>
      </c>
      <c r="B281" s="95">
        <v>44896</v>
      </c>
      <c r="C281" s="96">
        <v>45290</v>
      </c>
      <c r="D281" s="65" t="s">
        <v>0</v>
      </c>
      <c r="E281" s="69" t="s">
        <v>21</v>
      </c>
      <c r="F281" s="105" t="s">
        <v>89</v>
      </c>
      <c r="G281" s="106" t="s">
        <v>366</v>
      </c>
      <c r="H281" s="45" t="s">
        <v>13</v>
      </c>
      <c r="I281" s="113">
        <v>164.6</v>
      </c>
      <c r="J281" s="27"/>
      <c r="K281" s="4">
        <f t="shared" si="4"/>
        <v>9279489.5999999996</v>
      </c>
      <c r="L281" s="87"/>
      <c r="M281" s="90"/>
      <c r="N281" s="5" t="s">
        <v>5</v>
      </c>
      <c r="O281" s="6" t="s">
        <v>5</v>
      </c>
      <c r="P281" s="7">
        <v>1957</v>
      </c>
      <c r="Q281" s="6" t="s">
        <v>6</v>
      </c>
      <c r="R281" s="8" t="s">
        <v>5</v>
      </c>
    </row>
    <row r="282" spans="1:18" ht="18" customHeight="1">
      <c r="A282" s="60">
        <v>277</v>
      </c>
      <c r="B282" s="95">
        <v>44900</v>
      </c>
      <c r="C282" s="96">
        <v>45264</v>
      </c>
      <c r="D282" s="45" t="s">
        <v>0</v>
      </c>
      <c r="E282" s="70" t="s">
        <v>45</v>
      </c>
      <c r="F282" s="76" t="s">
        <v>47</v>
      </c>
      <c r="G282" s="106" t="s">
        <v>332</v>
      </c>
      <c r="H282" s="45" t="s">
        <v>13</v>
      </c>
      <c r="I282" s="113">
        <v>74.599999999999994</v>
      </c>
      <c r="J282" s="30"/>
      <c r="K282" s="4">
        <f t="shared" si="4"/>
        <v>4205649.5999999996</v>
      </c>
      <c r="L282" s="87"/>
      <c r="M282" s="90"/>
      <c r="N282" s="17" t="s">
        <v>5</v>
      </c>
      <c r="O282" s="18" t="s">
        <v>5</v>
      </c>
      <c r="P282" s="11">
        <v>1962</v>
      </c>
      <c r="Q282" s="18" t="s">
        <v>6</v>
      </c>
      <c r="R282" s="14" t="s">
        <v>5</v>
      </c>
    </row>
    <row r="283" spans="1:18" ht="18" customHeight="1">
      <c r="A283" s="60">
        <v>278</v>
      </c>
      <c r="B283" s="95">
        <v>44900</v>
      </c>
      <c r="C283" s="96">
        <v>45264</v>
      </c>
      <c r="D283" s="45" t="s">
        <v>0</v>
      </c>
      <c r="E283" s="70" t="s">
        <v>21</v>
      </c>
      <c r="F283" s="76" t="s">
        <v>298</v>
      </c>
      <c r="G283" s="102">
        <v>40</v>
      </c>
      <c r="H283" s="45" t="s">
        <v>4</v>
      </c>
      <c r="I283" s="113">
        <v>239.2</v>
      </c>
      <c r="J283" s="30"/>
      <c r="K283" s="4">
        <f t="shared" si="4"/>
        <v>13485139.199999999</v>
      </c>
      <c r="L283" s="87"/>
      <c r="M283" s="90"/>
      <c r="N283" s="17" t="s">
        <v>5</v>
      </c>
      <c r="O283" s="18" t="s">
        <v>5</v>
      </c>
      <c r="P283" s="11">
        <v>1973</v>
      </c>
      <c r="Q283" s="18" t="s">
        <v>6</v>
      </c>
      <c r="R283" s="14" t="s">
        <v>393</v>
      </c>
    </row>
    <row r="284" spans="1:18" ht="18" customHeight="1">
      <c r="A284" s="60">
        <v>279</v>
      </c>
      <c r="B284" s="95">
        <v>44900</v>
      </c>
      <c r="C284" s="96">
        <v>45264</v>
      </c>
      <c r="D284" s="45" t="s">
        <v>0</v>
      </c>
      <c r="E284" s="70" t="s">
        <v>11</v>
      </c>
      <c r="F284" s="76" t="s">
        <v>242</v>
      </c>
      <c r="G284" s="102">
        <v>45</v>
      </c>
      <c r="H284" s="45" t="s">
        <v>4</v>
      </c>
      <c r="I284" s="113">
        <v>52.3</v>
      </c>
      <c r="J284" s="30"/>
      <c r="K284" s="4">
        <f t="shared" si="4"/>
        <v>2948464.8</v>
      </c>
      <c r="L284" s="87"/>
      <c r="M284" s="90"/>
      <c r="N284" s="17" t="s">
        <v>5</v>
      </c>
      <c r="O284" s="18" t="s">
        <v>5</v>
      </c>
      <c r="P284" s="11">
        <v>1932</v>
      </c>
      <c r="Q284" s="18" t="s">
        <v>6</v>
      </c>
      <c r="R284" s="14" t="s">
        <v>210</v>
      </c>
    </row>
    <row r="285" spans="1:18" ht="18" customHeight="1">
      <c r="A285" s="60">
        <v>280</v>
      </c>
      <c r="B285" s="95">
        <v>44914</v>
      </c>
      <c r="C285" s="96">
        <v>45278</v>
      </c>
      <c r="D285" s="45" t="s">
        <v>0</v>
      </c>
      <c r="E285" s="68" t="s">
        <v>11</v>
      </c>
      <c r="F285" s="101" t="s">
        <v>333</v>
      </c>
      <c r="G285" s="102">
        <v>48</v>
      </c>
      <c r="H285" s="45" t="s">
        <v>13</v>
      </c>
      <c r="I285" s="113">
        <v>28.2</v>
      </c>
      <c r="J285" s="27"/>
      <c r="K285" s="4">
        <f t="shared" si="4"/>
        <v>1589803.2</v>
      </c>
      <c r="L285" s="87"/>
      <c r="M285" s="90"/>
      <c r="N285" s="17" t="s">
        <v>5</v>
      </c>
      <c r="O285" s="18" t="s">
        <v>5</v>
      </c>
      <c r="P285" s="7">
        <v>1958</v>
      </c>
      <c r="Q285" s="13" t="s">
        <v>28</v>
      </c>
      <c r="R285" s="14" t="s">
        <v>5</v>
      </c>
    </row>
    <row r="286" spans="1:18" ht="18" customHeight="1">
      <c r="A286" s="60">
        <v>281</v>
      </c>
      <c r="B286" s="95">
        <v>44915</v>
      </c>
      <c r="C286" s="96">
        <v>45279</v>
      </c>
      <c r="D286" s="45" t="s">
        <v>0</v>
      </c>
      <c r="E286" s="70" t="s">
        <v>30</v>
      </c>
      <c r="F286" s="76" t="s">
        <v>334</v>
      </c>
      <c r="G286" s="102" t="s">
        <v>335</v>
      </c>
      <c r="H286" s="45" t="s">
        <v>4</v>
      </c>
      <c r="I286" s="113">
        <v>47</v>
      </c>
      <c r="J286" s="30"/>
      <c r="K286" s="4">
        <f t="shared" si="4"/>
        <v>2649672</v>
      </c>
      <c r="L286" s="87"/>
      <c r="M286" s="90"/>
      <c r="N286" s="17" t="s">
        <v>5</v>
      </c>
      <c r="O286" s="18" t="s">
        <v>5</v>
      </c>
      <c r="P286" s="11">
        <v>2015</v>
      </c>
      <c r="Q286" s="18" t="s">
        <v>317</v>
      </c>
      <c r="R286" s="14" t="s">
        <v>336</v>
      </c>
    </row>
    <row r="287" spans="1:18" ht="18" customHeight="1">
      <c r="A287" s="60">
        <v>282</v>
      </c>
      <c r="B287" s="95">
        <v>44915</v>
      </c>
      <c r="C287" s="96">
        <v>45279</v>
      </c>
      <c r="D287" s="45" t="s">
        <v>0</v>
      </c>
      <c r="E287" s="70" t="s">
        <v>30</v>
      </c>
      <c r="F287" s="76" t="s">
        <v>337</v>
      </c>
      <c r="G287" s="106" t="s">
        <v>338</v>
      </c>
      <c r="H287" s="78" t="s">
        <v>19</v>
      </c>
      <c r="I287" s="113">
        <v>692.6</v>
      </c>
      <c r="J287" s="27" t="s">
        <v>339</v>
      </c>
      <c r="K287" s="4">
        <f t="shared" si="4"/>
        <v>39046017.600000001</v>
      </c>
      <c r="L287" s="87"/>
      <c r="M287" s="90"/>
      <c r="N287" s="17" t="s">
        <v>14</v>
      </c>
      <c r="O287" s="18" t="s">
        <v>5</v>
      </c>
      <c r="P287" s="11">
        <v>1963</v>
      </c>
      <c r="Q287" s="18" t="s">
        <v>6</v>
      </c>
      <c r="R287" s="14" t="s">
        <v>340</v>
      </c>
    </row>
    <row r="288" spans="1:18" ht="18" customHeight="1">
      <c r="A288" s="60">
        <v>283</v>
      </c>
      <c r="B288" s="95">
        <v>44915</v>
      </c>
      <c r="C288" s="96">
        <v>45279</v>
      </c>
      <c r="D288" s="45" t="s">
        <v>0</v>
      </c>
      <c r="E288" s="70" t="s">
        <v>30</v>
      </c>
      <c r="F288" s="76" t="s">
        <v>337</v>
      </c>
      <c r="G288" s="106" t="s">
        <v>338</v>
      </c>
      <c r="H288" s="45" t="s">
        <v>19</v>
      </c>
      <c r="I288" s="113">
        <v>82.8</v>
      </c>
      <c r="J288" s="27" t="s">
        <v>341</v>
      </c>
      <c r="K288" s="4">
        <f t="shared" si="4"/>
        <v>4667932.8</v>
      </c>
      <c r="L288" s="87"/>
      <c r="M288" s="90"/>
      <c r="N288" s="17" t="s">
        <v>5</v>
      </c>
      <c r="O288" s="18" t="s">
        <v>5</v>
      </c>
      <c r="P288" s="11">
        <v>1963</v>
      </c>
      <c r="Q288" s="13" t="s">
        <v>6</v>
      </c>
      <c r="R288" s="14" t="s">
        <v>340</v>
      </c>
    </row>
    <row r="289" spans="1:18" ht="18" customHeight="1">
      <c r="A289" s="60">
        <v>284</v>
      </c>
      <c r="B289" s="95">
        <v>44915</v>
      </c>
      <c r="C289" s="96">
        <v>45279</v>
      </c>
      <c r="D289" s="45" t="s">
        <v>0</v>
      </c>
      <c r="E289" s="70" t="s">
        <v>30</v>
      </c>
      <c r="F289" s="76" t="s">
        <v>337</v>
      </c>
      <c r="G289" s="106" t="s">
        <v>174</v>
      </c>
      <c r="H289" s="45" t="s">
        <v>19</v>
      </c>
      <c r="I289" s="113">
        <v>878.7</v>
      </c>
      <c r="J289" s="27" t="s">
        <v>342</v>
      </c>
      <c r="K289" s="4">
        <f t="shared" si="4"/>
        <v>49537591.200000003</v>
      </c>
      <c r="L289" s="87"/>
      <c r="M289" s="90"/>
      <c r="N289" s="17" t="s">
        <v>14</v>
      </c>
      <c r="O289" s="18" t="s">
        <v>5</v>
      </c>
      <c r="P289" s="11">
        <v>1964</v>
      </c>
      <c r="Q289" s="18" t="s">
        <v>6</v>
      </c>
      <c r="R289" s="14" t="s">
        <v>340</v>
      </c>
    </row>
    <row r="290" spans="1:18" ht="18" customHeight="1">
      <c r="A290" s="60">
        <v>285</v>
      </c>
      <c r="B290" s="95">
        <v>44915</v>
      </c>
      <c r="C290" s="96">
        <v>45279</v>
      </c>
      <c r="D290" s="45" t="s">
        <v>0</v>
      </c>
      <c r="E290" s="70" t="s">
        <v>30</v>
      </c>
      <c r="F290" s="76" t="s">
        <v>337</v>
      </c>
      <c r="G290" s="106" t="s">
        <v>174</v>
      </c>
      <c r="H290" s="45" t="s">
        <v>19</v>
      </c>
      <c r="I290" s="113">
        <v>78.2</v>
      </c>
      <c r="J290" s="27" t="s">
        <v>343</v>
      </c>
      <c r="K290" s="4">
        <f t="shared" si="4"/>
        <v>4408603.2</v>
      </c>
      <c r="L290" s="87"/>
      <c r="M290" s="90"/>
      <c r="N290" s="17" t="s">
        <v>5</v>
      </c>
      <c r="O290" s="18" t="s">
        <v>5</v>
      </c>
      <c r="P290" s="11">
        <v>1964</v>
      </c>
      <c r="Q290" s="18" t="s">
        <v>6</v>
      </c>
      <c r="R290" s="14" t="s">
        <v>340</v>
      </c>
    </row>
    <row r="291" spans="1:18" s="59" customFormat="1" ht="18" customHeight="1">
      <c r="A291" s="60">
        <v>286</v>
      </c>
      <c r="B291" s="95">
        <v>44916</v>
      </c>
      <c r="C291" s="96">
        <v>45280</v>
      </c>
      <c r="D291" s="45" t="s">
        <v>0</v>
      </c>
      <c r="E291" s="70" t="s">
        <v>11</v>
      </c>
      <c r="F291" s="76" t="s">
        <v>18</v>
      </c>
      <c r="G291" s="102">
        <v>12</v>
      </c>
      <c r="H291" s="78" t="s">
        <v>4</v>
      </c>
      <c r="I291" s="113">
        <v>99.8</v>
      </c>
      <c r="J291" s="27"/>
      <c r="K291" s="4">
        <f t="shared" si="4"/>
        <v>5626324.7999999998</v>
      </c>
      <c r="L291" s="87"/>
      <c r="M291" s="90"/>
      <c r="N291" s="17" t="s">
        <v>5</v>
      </c>
      <c r="O291" s="18" t="s">
        <v>14</v>
      </c>
      <c r="P291" s="11">
        <v>1953</v>
      </c>
      <c r="Q291" s="18" t="s">
        <v>6</v>
      </c>
      <c r="R291" s="14" t="s">
        <v>344</v>
      </c>
    </row>
    <row r="292" spans="1:18" s="59" customFormat="1" ht="18" customHeight="1">
      <c r="A292" s="60">
        <v>287</v>
      </c>
      <c r="B292" s="95">
        <v>44917</v>
      </c>
      <c r="C292" s="96">
        <v>45281</v>
      </c>
      <c r="D292" s="45" t="s">
        <v>0</v>
      </c>
      <c r="E292" s="70" t="s">
        <v>60</v>
      </c>
      <c r="F292" s="76" t="s">
        <v>80</v>
      </c>
      <c r="G292" s="106" t="s">
        <v>400</v>
      </c>
      <c r="H292" s="45" t="s">
        <v>13</v>
      </c>
      <c r="I292" s="113">
        <v>109.9</v>
      </c>
      <c r="J292" s="27"/>
      <c r="K292" s="4">
        <f t="shared" si="4"/>
        <v>6195722.4000000004</v>
      </c>
      <c r="L292" s="87"/>
      <c r="M292" s="90"/>
      <c r="N292" s="17" t="s">
        <v>5</v>
      </c>
      <c r="O292" s="18" t="s">
        <v>14</v>
      </c>
      <c r="P292" s="11">
        <v>1958</v>
      </c>
      <c r="Q292" s="18" t="s">
        <v>6</v>
      </c>
      <c r="R292" s="14" t="s">
        <v>5</v>
      </c>
    </row>
    <row r="293" spans="1:18" s="59" customFormat="1" ht="18" customHeight="1">
      <c r="A293" s="60">
        <v>288</v>
      </c>
      <c r="B293" s="95">
        <v>44917</v>
      </c>
      <c r="C293" s="96">
        <v>45281</v>
      </c>
      <c r="D293" s="45" t="s">
        <v>0</v>
      </c>
      <c r="E293" s="70" t="s">
        <v>60</v>
      </c>
      <c r="F293" s="76" t="s">
        <v>80</v>
      </c>
      <c r="G293" s="106" t="s">
        <v>400</v>
      </c>
      <c r="H293" s="45" t="s">
        <v>13</v>
      </c>
      <c r="I293" s="113">
        <v>96.5</v>
      </c>
      <c r="J293" s="27"/>
      <c r="K293" s="4">
        <f t="shared" si="4"/>
        <v>5440284</v>
      </c>
      <c r="L293" s="87"/>
      <c r="M293" s="90"/>
      <c r="N293" s="17" t="s">
        <v>5</v>
      </c>
      <c r="O293" s="18" t="s">
        <v>14</v>
      </c>
      <c r="P293" s="11">
        <v>1958</v>
      </c>
      <c r="Q293" s="18" t="s">
        <v>6</v>
      </c>
      <c r="R293" s="14" t="s">
        <v>5</v>
      </c>
    </row>
    <row r="294" spans="1:18" s="59" customFormat="1" ht="18" customHeight="1">
      <c r="A294" s="60">
        <v>289</v>
      </c>
      <c r="B294" s="95">
        <v>44917</v>
      </c>
      <c r="C294" s="96">
        <v>45281</v>
      </c>
      <c r="D294" s="45" t="s">
        <v>0</v>
      </c>
      <c r="E294" s="70" t="s">
        <v>8</v>
      </c>
      <c r="F294" s="76" t="s">
        <v>401</v>
      </c>
      <c r="G294" s="106" t="s">
        <v>402</v>
      </c>
      <c r="H294" s="45" t="s">
        <v>13</v>
      </c>
      <c r="I294" s="113">
        <v>87.1</v>
      </c>
      <c r="J294" s="27"/>
      <c r="K294" s="4">
        <f t="shared" si="4"/>
        <v>4910349.5999999996</v>
      </c>
      <c r="L294" s="87"/>
      <c r="M294" s="90"/>
      <c r="N294" s="17" t="s">
        <v>5</v>
      </c>
      <c r="O294" s="18" t="s">
        <v>14</v>
      </c>
      <c r="P294" s="11">
        <v>1957</v>
      </c>
      <c r="Q294" s="18" t="s">
        <v>6</v>
      </c>
      <c r="R294" s="14" t="s">
        <v>5</v>
      </c>
    </row>
    <row r="295" spans="1:18" s="59" customFormat="1" ht="18" customHeight="1">
      <c r="A295" s="60">
        <v>290</v>
      </c>
      <c r="B295" s="95">
        <v>44917</v>
      </c>
      <c r="C295" s="96">
        <v>45281</v>
      </c>
      <c r="D295" s="45" t="s">
        <v>0</v>
      </c>
      <c r="E295" s="70" t="s">
        <v>1</v>
      </c>
      <c r="F295" s="76" t="s">
        <v>396</v>
      </c>
      <c r="G295" s="106" t="s">
        <v>397</v>
      </c>
      <c r="H295" s="45" t="s">
        <v>4</v>
      </c>
      <c r="I295" s="113">
        <v>39.299999999999997</v>
      </c>
      <c r="J295" s="27"/>
      <c r="K295" s="4">
        <f t="shared" si="4"/>
        <v>2215576.7999999998</v>
      </c>
      <c r="L295" s="87"/>
      <c r="M295" s="90"/>
      <c r="N295" s="17" t="s">
        <v>5</v>
      </c>
      <c r="O295" s="18" t="s">
        <v>5</v>
      </c>
      <c r="P295" s="11">
        <v>2000</v>
      </c>
      <c r="Q295" s="18" t="s">
        <v>28</v>
      </c>
      <c r="R295" s="14" t="s">
        <v>398</v>
      </c>
    </row>
    <row r="296" spans="1:18" s="59" customFormat="1" ht="18" customHeight="1">
      <c r="A296" s="60">
        <v>291</v>
      </c>
      <c r="B296" s="95">
        <v>44917</v>
      </c>
      <c r="C296" s="96">
        <v>45281</v>
      </c>
      <c r="D296" s="45" t="s">
        <v>0</v>
      </c>
      <c r="E296" s="70" t="s">
        <v>1</v>
      </c>
      <c r="F296" s="76" t="s">
        <v>396</v>
      </c>
      <c r="G296" s="106" t="s">
        <v>397</v>
      </c>
      <c r="H296" s="45" t="s">
        <v>4</v>
      </c>
      <c r="I296" s="113">
        <v>1130.2</v>
      </c>
      <c r="J296" s="27"/>
      <c r="K296" s="4">
        <f t="shared" si="4"/>
        <v>63716155.200000003</v>
      </c>
      <c r="L296" s="87"/>
      <c r="M296" s="90"/>
      <c r="N296" s="17" t="s">
        <v>5</v>
      </c>
      <c r="O296" s="18" t="s">
        <v>5</v>
      </c>
      <c r="P296" s="11" t="s">
        <v>28</v>
      </c>
      <c r="Q296" s="18" t="s">
        <v>6</v>
      </c>
      <c r="R296" s="14" t="s">
        <v>398</v>
      </c>
    </row>
    <row r="297" spans="1:18" s="59" customFormat="1" ht="18" customHeight="1">
      <c r="A297" s="60">
        <v>292</v>
      </c>
      <c r="B297" s="95">
        <v>44917</v>
      </c>
      <c r="C297" s="96">
        <v>45281</v>
      </c>
      <c r="D297" s="45" t="s">
        <v>0</v>
      </c>
      <c r="E297" s="70" t="s">
        <v>1</v>
      </c>
      <c r="F297" s="76" t="s">
        <v>396</v>
      </c>
      <c r="G297" s="106" t="s">
        <v>397</v>
      </c>
      <c r="H297" s="45" t="s">
        <v>4</v>
      </c>
      <c r="I297" s="113">
        <v>797.4</v>
      </c>
      <c r="J297" s="27"/>
      <c r="K297" s="4">
        <f t="shared" si="4"/>
        <v>44954222.399999999</v>
      </c>
      <c r="L297" s="87"/>
      <c r="M297" s="90"/>
      <c r="N297" s="17" t="s">
        <v>5</v>
      </c>
      <c r="O297" s="18" t="s">
        <v>5</v>
      </c>
      <c r="P297" s="11">
        <v>1964</v>
      </c>
      <c r="Q297" s="18" t="s">
        <v>6</v>
      </c>
      <c r="R297" s="14" t="s">
        <v>398</v>
      </c>
    </row>
    <row r="298" spans="1:18" s="59" customFormat="1" ht="18" customHeight="1">
      <c r="A298" s="60">
        <v>293</v>
      </c>
      <c r="B298" s="95">
        <v>44917</v>
      </c>
      <c r="C298" s="96">
        <v>45281</v>
      </c>
      <c r="D298" s="45" t="s">
        <v>0</v>
      </c>
      <c r="E298" s="70" t="s">
        <v>53</v>
      </c>
      <c r="F298" s="76" t="s">
        <v>284</v>
      </c>
      <c r="G298" s="106" t="s">
        <v>399</v>
      </c>
      <c r="H298" s="45" t="s">
        <v>13</v>
      </c>
      <c r="I298" s="113">
        <v>116.6</v>
      </c>
      <c r="J298" s="27"/>
      <c r="K298" s="4">
        <f t="shared" si="4"/>
        <v>6573441.5999999996</v>
      </c>
      <c r="L298" s="87"/>
      <c r="M298" s="90"/>
      <c r="N298" s="17" t="s">
        <v>5</v>
      </c>
      <c r="O298" s="18" t="s">
        <v>14</v>
      </c>
      <c r="P298" s="11">
        <v>1953</v>
      </c>
      <c r="Q298" s="18" t="s">
        <v>6</v>
      </c>
      <c r="R298" s="14" t="s">
        <v>5</v>
      </c>
    </row>
    <row r="299" spans="1:18" s="59" customFormat="1" ht="18" customHeight="1">
      <c r="A299" s="60">
        <v>294</v>
      </c>
      <c r="B299" s="95">
        <v>44917</v>
      </c>
      <c r="C299" s="96">
        <v>45281</v>
      </c>
      <c r="D299" s="45" t="s">
        <v>0</v>
      </c>
      <c r="E299" s="70" t="s">
        <v>53</v>
      </c>
      <c r="F299" s="76" t="s">
        <v>284</v>
      </c>
      <c r="G299" s="106" t="s">
        <v>399</v>
      </c>
      <c r="H299" s="45" t="s">
        <v>13</v>
      </c>
      <c r="I299" s="113">
        <v>112.5</v>
      </c>
      <c r="J299" s="27"/>
      <c r="K299" s="4">
        <f t="shared" si="4"/>
        <v>6342300</v>
      </c>
      <c r="L299" s="87"/>
      <c r="M299" s="90"/>
      <c r="N299" s="17" t="s">
        <v>5</v>
      </c>
      <c r="O299" s="18" t="s">
        <v>14</v>
      </c>
      <c r="P299" s="11">
        <v>1953</v>
      </c>
      <c r="Q299" s="18" t="s">
        <v>6</v>
      </c>
      <c r="R299" s="14" t="s">
        <v>5</v>
      </c>
    </row>
    <row r="300" spans="1:18" ht="18" customHeight="1">
      <c r="A300" s="60">
        <v>295</v>
      </c>
      <c r="B300" s="95">
        <v>44917</v>
      </c>
      <c r="C300" s="96">
        <v>45281</v>
      </c>
      <c r="D300" s="45" t="s">
        <v>0</v>
      </c>
      <c r="E300" s="70" t="s">
        <v>60</v>
      </c>
      <c r="F300" s="76" t="s">
        <v>403</v>
      </c>
      <c r="G300" s="106" t="s">
        <v>404</v>
      </c>
      <c r="H300" s="45" t="s">
        <v>4</v>
      </c>
      <c r="I300" s="113">
        <v>850</v>
      </c>
      <c r="J300" s="27"/>
      <c r="K300" s="4">
        <f t="shared" si="4"/>
        <v>47919600</v>
      </c>
      <c r="L300" s="87"/>
      <c r="M300" s="90"/>
      <c r="N300" s="17" t="s">
        <v>5</v>
      </c>
      <c r="O300" s="18" t="s">
        <v>14</v>
      </c>
      <c r="P300" s="11" t="s">
        <v>28</v>
      </c>
      <c r="Q300" s="18" t="s">
        <v>6</v>
      </c>
      <c r="R300" s="14" t="s">
        <v>5</v>
      </c>
    </row>
    <row r="301" spans="1:18" ht="18" customHeight="1">
      <c r="A301" s="60">
        <v>296</v>
      </c>
      <c r="B301" s="95">
        <v>44919</v>
      </c>
      <c r="C301" s="96">
        <v>45283</v>
      </c>
      <c r="D301" s="45" t="s">
        <v>0</v>
      </c>
      <c r="E301" s="70" t="s">
        <v>21</v>
      </c>
      <c r="F301" s="76" t="s">
        <v>345</v>
      </c>
      <c r="G301" s="102">
        <v>17</v>
      </c>
      <c r="H301" s="45" t="s">
        <v>13</v>
      </c>
      <c r="I301" s="113">
        <v>110.39</v>
      </c>
      <c r="J301" s="27"/>
      <c r="K301" s="4">
        <f t="shared" si="4"/>
        <v>6223346.6399999997</v>
      </c>
      <c r="L301" s="87"/>
      <c r="M301" s="90"/>
      <c r="N301" s="17" t="s">
        <v>5</v>
      </c>
      <c r="O301" s="18" t="s">
        <v>5</v>
      </c>
      <c r="P301" s="11">
        <v>1960</v>
      </c>
      <c r="Q301" s="13" t="s">
        <v>6</v>
      </c>
      <c r="R301" s="14" t="s">
        <v>346</v>
      </c>
    </row>
    <row r="302" spans="1:18" ht="18" customHeight="1">
      <c r="A302" s="60">
        <v>297</v>
      </c>
      <c r="B302" s="95">
        <v>44920</v>
      </c>
      <c r="C302" s="96">
        <v>45284</v>
      </c>
      <c r="D302" s="45" t="s">
        <v>0</v>
      </c>
      <c r="E302" s="70" t="s">
        <v>53</v>
      </c>
      <c r="F302" s="76" t="s">
        <v>54</v>
      </c>
      <c r="G302" s="102">
        <v>79</v>
      </c>
      <c r="H302" s="45" t="s">
        <v>4</v>
      </c>
      <c r="I302" s="113">
        <v>28.4</v>
      </c>
      <c r="J302" s="27"/>
      <c r="K302" s="4">
        <f t="shared" si="4"/>
        <v>1601078.4</v>
      </c>
      <c r="L302" s="87"/>
      <c r="M302" s="90"/>
      <c r="N302" s="17" t="s">
        <v>5</v>
      </c>
      <c r="O302" s="18" t="s">
        <v>5</v>
      </c>
      <c r="P302" s="11">
        <v>1966</v>
      </c>
      <c r="Q302" s="18" t="s">
        <v>32</v>
      </c>
      <c r="R302" s="14" t="s">
        <v>347</v>
      </c>
    </row>
    <row r="303" spans="1:18" ht="18" customHeight="1">
      <c r="A303" s="60">
        <v>298</v>
      </c>
      <c r="B303" s="95">
        <v>44920</v>
      </c>
      <c r="C303" s="96">
        <v>45284</v>
      </c>
      <c r="D303" s="45" t="s">
        <v>0</v>
      </c>
      <c r="E303" s="70" t="s">
        <v>53</v>
      </c>
      <c r="F303" s="76" t="s">
        <v>54</v>
      </c>
      <c r="G303" s="102">
        <v>79</v>
      </c>
      <c r="H303" s="45" t="s">
        <v>4</v>
      </c>
      <c r="I303" s="113">
        <v>43.1</v>
      </c>
      <c r="J303" s="27"/>
      <c r="K303" s="4">
        <f t="shared" si="4"/>
        <v>2429805.6</v>
      </c>
      <c r="L303" s="87"/>
      <c r="M303" s="90"/>
      <c r="N303" s="17" t="s">
        <v>5</v>
      </c>
      <c r="O303" s="18" t="s">
        <v>5</v>
      </c>
      <c r="P303" s="11">
        <v>1966</v>
      </c>
      <c r="Q303" s="18" t="s">
        <v>32</v>
      </c>
      <c r="R303" s="14" t="s">
        <v>347</v>
      </c>
    </row>
    <row r="304" spans="1:18" ht="18" customHeight="1">
      <c r="A304" s="60">
        <v>299</v>
      </c>
      <c r="B304" s="95">
        <v>44920</v>
      </c>
      <c r="C304" s="96">
        <v>45284</v>
      </c>
      <c r="D304" s="45" t="s">
        <v>0</v>
      </c>
      <c r="E304" s="70" t="s">
        <v>53</v>
      </c>
      <c r="F304" s="76" t="s">
        <v>54</v>
      </c>
      <c r="G304" s="102">
        <v>79</v>
      </c>
      <c r="H304" s="45" t="s">
        <v>4</v>
      </c>
      <c r="I304" s="113">
        <v>58.8</v>
      </c>
      <c r="J304" s="30"/>
      <c r="K304" s="4">
        <f t="shared" si="4"/>
        <v>3314908.8</v>
      </c>
      <c r="L304" s="87"/>
      <c r="M304" s="90"/>
      <c r="N304" s="17" t="s">
        <v>5</v>
      </c>
      <c r="O304" s="18" t="s">
        <v>5</v>
      </c>
      <c r="P304" s="11">
        <v>1966</v>
      </c>
      <c r="Q304" s="18" t="s">
        <v>32</v>
      </c>
      <c r="R304" s="14" t="s">
        <v>347</v>
      </c>
    </row>
    <row r="305" spans="1:18" ht="18" customHeight="1">
      <c r="A305" s="60">
        <v>300</v>
      </c>
      <c r="B305" s="95">
        <v>44926</v>
      </c>
      <c r="C305" s="96">
        <v>45290</v>
      </c>
      <c r="D305" s="65" t="s">
        <v>0</v>
      </c>
      <c r="E305" s="71" t="s">
        <v>21</v>
      </c>
      <c r="F305" s="105" t="s">
        <v>357</v>
      </c>
      <c r="G305" s="102">
        <v>3</v>
      </c>
      <c r="H305" s="45" t="s">
        <v>4</v>
      </c>
      <c r="I305" s="113">
        <v>312.5</v>
      </c>
      <c r="J305" s="27"/>
      <c r="K305" s="4">
        <f t="shared" si="4"/>
        <v>17617500</v>
      </c>
      <c r="L305" s="87"/>
      <c r="M305" s="90"/>
      <c r="N305" s="17" t="s">
        <v>14</v>
      </c>
      <c r="O305" s="18" t="s">
        <v>5</v>
      </c>
      <c r="P305" s="7">
        <v>1958</v>
      </c>
      <c r="Q305" s="13" t="s">
        <v>6</v>
      </c>
      <c r="R305" s="14" t="s">
        <v>358</v>
      </c>
    </row>
    <row r="306" spans="1:18" ht="18" customHeight="1">
      <c r="A306" s="60">
        <v>301</v>
      </c>
      <c r="B306" s="95">
        <v>44926</v>
      </c>
      <c r="C306" s="96">
        <v>45290</v>
      </c>
      <c r="D306" s="65" t="s">
        <v>0</v>
      </c>
      <c r="E306" s="69" t="s">
        <v>21</v>
      </c>
      <c r="F306" s="105" t="s">
        <v>357</v>
      </c>
      <c r="G306" s="102">
        <v>3</v>
      </c>
      <c r="H306" s="45" t="s">
        <v>4</v>
      </c>
      <c r="I306" s="113">
        <v>34.9</v>
      </c>
      <c r="J306" s="27"/>
      <c r="K306" s="4">
        <f t="shared" si="4"/>
        <v>1967522.4</v>
      </c>
      <c r="L306" s="87"/>
      <c r="M306" s="90"/>
      <c r="N306" s="17" t="s">
        <v>5</v>
      </c>
      <c r="O306" s="18" t="s">
        <v>5</v>
      </c>
      <c r="P306" s="7">
        <v>1958</v>
      </c>
      <c r="Q306" s="6" t="s">
        <v>6</v>
      </c>
      <c r="R306" s="14" t="s">
        <v>358</v>
      </c>
    </row>
    <row r="307" spans="1:18" ht="18" customHeight="1">
      <c r="A307" s="60">
        <v>302</v>
      </c>
      <c r="B307" s="95">
        <v>44926</v>
      </c>
      <c r="C307" s="96">
        <v>45290</v>
      </c>
      <c r="D307" s="65" t="s">
        <v>0</v>
      </c>
      <c r="E307" s="68" t="s">
        <v>21</v>
      </c>
      <c r="F307" s="101" t="s">
        <v>143</v>
      </c>
      <c r="G307" s="102">
        <v>27</v>
      </c>
      <c r="H307" s="45" t="s">
        <v>19</v>
      </c>
      <c r="I307" s="113">
        <v>282.89999999999998</v>
      </c>
      <c r="J307" s="30" t="s">
        <v>359</v>
      </c>
      <c r="K307" s="4">
        <f t="shared" si="4"/>
        <v>15948770.399999999</v>
      </c>
      <c r="L307" s="87"/>
      <c r="M307" s="90"/>
      <c r="N307" s="28" t="s">
        <v>5</v>
      </c>
      <c r="O307" s="43" t="s">
        <v>5</v>
      </c>
      <c r="P307" s="7">
        <v>1959</v>
      </c>
      <c r="Q307" s="43" t="s">
        <v>6</v>
      </c>
      <c r="R307" s="14" t="s">
        <v>388</v>
      </c>
    </row>
    <row r="308" spans="1:18" ht="18" customHeight="1">
      <c r="A308" s="60">
        <v>303</v>
      </c>
      <c r="B308" s="95">
        <v>44926</v>
      </c>
      <c r="C308" s="96">
        <v>45290</v>
      </c>
      <c r="D308" s="65" t="s">
        <v>0</v>
      </c>
      <c r="E308" s="68" t="s">
        <v>53</v>
      </c>
      <c r="F308" s="101" t="s">
        <v>73</v>
      </c>
      <c r="G308" s="102">
        <v>18</v>
      </c>
      <c r="H308" s="51" t="s">
        <v>4</v>
      </c>
      <c r="I308" s="113">
        <v>22.6</v>
      </c>
      <c r="J308" s="30"/>
      <c r="K308" s="4">
        <f t="shared" si="4"/>
        <v>1274097.6000000001</v>
      </c>
      <c r="L308" s="87"/>
      <c r="M308" s="90"/>
      <c r="N308" s="28" t="s">
        <v>5</v>
      </c>
      <c r="O308" s="43" t="s">
        <v>5</v>
      </c>
      <c r="P308" s="7">
        <v>1989</v>
      </c>
      <c r="Q308" s="43" t="s">
        <v>6</v>
      </c>
      <c r="R308" s="14" t="s">
        <v>231</v>
      </c>
    </row>
    <row r="309" spans="1:18" ht="18" customHeight="1">
      <c r="A309" s="60">
        <v>304</v>
      </c>
      <c r="B309" s="95">
        <v>44926</v>
      </c>
      <c r="C309" s="96">
        <v>45290</v>
      </c>
      <c r="D309" s="65" t="s">
        <v>0</v>
      </c>
      <c r="E309" s="68" t="s">
        <v>45</v>
      </c>
      <c r="F309" s="101" t="s">
        <v>46</v>
      </c>
      <c r="G309" s="102">
        <v>77</v>
      </c>
      <c r="H309" s="51" t="s">
        <v>4</v>
      </c>
      <c r="I309" s="113">
        <v>164.2</v>
      </c>
      <c r="J309" s="30"/>
      <c r="K309" s="4">
        <f t="shared" si="4"/>
        <v>9256939.1999999993</v>
      </c>
      <c r="L309" s="87"/>
      <c r="M309" s="90"/>
      <c r="N309" s="28" t="s">
        <v>5</v>
      </c>
      <c r="O309" s="43" t="s">
        <v>5</v>
      </c>
      <c r="P309" s="7">
        <v>1957</v>
      </c>
      <c r="Q309" s="43" t="s">
        <v>6</v>
      </c>
      <c r="R309" s="14" t="s">
        <v>360</v>
      </c>
    </row>
    <row r="310" spans="1:18" ht="18" customHeight="1">
      <c r="A310" s="60">
        <v>305</v>
      </c>
      <c r="B310" s="95">
        <v>44926</v>
      </c>
      <c r="C310" s="96">
        <v>45290</v>
      </c>
      <c r="D310" s="65" t="s">
        <v>0</v>
      </c>
      <c r="E310" s="68" t="s">
        <v>21</v>
      </c>
      <c r="F310" s="101" t="s">
        <v>250</v>
      </c>
      <c r="G310" s="109" t="s">
        <v>251</v>
      </c>
      <c r="H310" s="51" t="s">
        <v>4</v>
      </c>
      <c r="I310" s="113">
        <v>752.1</v>
      </c>
      <c r="J310" s="30"/>
      <c r="K310" s="4">
        <f t="shared" si="4"/>
        <v>42400389.600000001</v>
      </c>
      <c r="L310" s="87"/>
      <c r="M310" s="90"/>
      <c r="N310" s="28" t="s">
        <v>5</v>
      </c>
      <c r="O310" s="43" t="s">
        <v>5</v>
      </c>
      <c r="P310" s="7">
        <v>1989</v>
      </c>
      <c r="Q310" s="43" t="s">
        <v>32</v>
      </c>
      <c r="R310" s="14" t="s">
        <v>362</v>
      </c>
    </row>
    <row r="311" spans="1:18" ht="27.95" customHeight="1">
      <c r="A311" s="60">
        <v>306</v>
      </c>
      <c r="B311" s="95">
        <v>44926</v>
      </c>
      <c r="C311" s="96">
        <v>45290</v>
      </c>
      <c r="D311" s="45" t="s">
        <v>0</v>
      </c>
      <c r="E311" s="70" t="s">
        <v>11</v>
      </c>
      <c r="F311" s="104" t="s">
        <v>348</v>
      </c>
      <c r="G311" s="102" t="s">
        <v>349</v>
      </c>
      <c r="H311" s="45" t="s">
        <v>4</v>
      </c>
      <c r="I311" s="113">
        <v>109.7</v>
      </c>
      <c r="J311" s="27"/>
      <c r="K311" s="4">
        <f t="shared" si="4"/>
        <v>6184447.2000000002</v>
      </c>
      <c r="L311" s="87"/>
      <c r="M311" s="90"/>
      <c r="N311" s="15" t="s">
        <v>14</v>
      </c>
      <c r="O311" s="16" t="s">
        <v>14</v>
      </c>
      <c r="P311" s="11">
        <v>1956</v>
      </c>
      <c r="Q311" s="16" t="s">
        <v>6</v>
      </c>
      <c r="R311" s="14" t="s">
        <v>350</v>
      </c>
    </row>
    <row r="312" spans="1:18" ht="18" customHeight="1">
      <c r="A312" s="60">
        <v>307</v>
      </c>
      <c r="B312" s="95">
        <v>44926</v>
      </c>
      <c r="C312" s="96">
        <v>45290</v>
      </c>
      <c r="D312" s="45" t="s">
        <v>0</v>
      </c>
      <c r="E312" s="70" t="s">
        <v>21</v>
      </c>
      <c r="F312" s="76" t="s">
        <v>351</v>
      </c>
      <c r="G312" s="102">
        <v>8</v>
      </c>
      <c r="H312" s="45" t="s">
        <v>13</v>
      </c>
      <c r="I312" s="113">
        <v>253.6</v>
      </c>
      <c r="J312" s="30"/>
      <c r="K312" s="4">
        <f t="shared" si="4"/>
        <v>14296953.6</v>
      </c>
      <c r="L312" s="87"/>
      <c r="M312" s="90"/>
      <c r="N312" s="9" t="s">
        <v>5</v>
      </c>
      <c r="O312" s="10" t="s">
        <v>5</v>
      </c>
      <c r="P312" s="11">
        <v>1941</v>
      </c>
      <c r="Q312" s="13" t="s">
        <v>6</v>
      </c>
      <c r="R312" s="12" t="s">
        <v>5</v>
      </c>
    </row>
    <row r="313" spans="1:18" ht="18" customHeight="1">
      <c r="A313" s="60">
        <v>308</v>
      </c>
      <c r="B313" s="95">
        <v>44926</v>
      </c>
      <c r="C313" s="96">
        <v>45290</v>
      </c>
      <c r="D313" s="65" t="s">
        <v>0</v>
      </c>
      <c r="E313" s="68" t="s">
        <v>113</v>
      </c>
      <c r="F313" s="101" t="s">
        <v>114</v>
      </c>
      <c r="G313" s="102">
        <v>13</v>
      </c>
      <c r="H313" s="51" t="s">
        <v>13</v>
      </c>
      <c r="I313" s="113">
        <v>156.6</v>
      </c>
      <c r="J313" s="30"/>
      <c r="K313" s="4">
        <f t="shared" si="4"/>
        <v>8828481.5999999996</v>
      </c>
      <c r="L313" s="87"/>
      <c r="M313" s="90"/>
      <c r="N313" s="28" t="s">
        <v>14</v>
      </c>
      <c r="O313" s="43" t="s">
        <v>14</v>
      </c>
      <c r="P313" s="7">
        <v>1971</v>
      </c>
      <c r="Q313" s="43" t="s">
        <v>6</v>
      </c>
      <c r="R313" s="14" t="s">
        <v>361</v>
      </c>
    </row>
    <row r="314" spans="1:18" ht="18" customHeight="1">
      <c r="A314" s="60">
        <v>309</v>
      </c>
      <c r="B314" s="95">
        <v>44926</v>
      </c>
      <c r="C314" s="96">
        <v>45290</v>
      </c>
      <c r="D314" s="45" t="s">
        <v>0</v>
      </c>
      <c r="E314" s="70" t="s">
        <v>21</v>
      </c>
      <c r="F314" s="76" t="s">
        <v>352</v>
      </c>
      <c r="G314" s="102" t="s">
        <v>353</v>
      </c>
      <c r="H314" s="45" t="s">
        <v>13</v>
      </c>
      <c r="I314" s="113">
        <v>112</v>
      </c>
      <c r="J314" s="27"/>
      <c r="K314" s="4">
        <f t="shared" si="4"/>
        <v>6314112</v>
      </c>
      <c r="L314" s="87"/>
      <c r="M314" s="90"/>
      <c r="N314" s="15" t="s">
        <v>5</v>
      </c>
      <c r="O314" s="16" t="s">
        <v>5</v>
      </c>
      <c r="P314" s="11">
        <v>1952</v>
      </c>
      <c r="Q314" s="6" t="s">
        <v>6</v>
      </c>
      <c r="R314" s="14" t="s">
        <v>354</v>
      </c>
    </row>
    <row r="315" spans="1:18" ht="18" customHeight="1" thickBot="1">
      <c r="A315" s="61">
        <v>310</v>
      </c>
      <c r="B315" s="97">
        <v>44926</v>
      </c>
      <c r="C315" s="98">
        <v>45290</v>
      </c>
      <c r="D315" s="46" t="s">
        <v>0</v>
      </c>
      <c r="E315" s="74" t="s">
        <v>8</v>
      </c>
      <c r="F315" s="110" t="s">
        <v>355</v>
      </c>
      <c r="G315" s="111">
        <v>6</v>
      </c>
      <c r="H315" s="46" t="s">
        <v>4</v>
      </c>
      <c r="I315" s="116">
        <v>61.4</v>
      </c>
      <c r="J315" s="34"/>
      <c r="K315" s="19">
        <f t="shared" si="4"/>
        <v>3461486.4</v>
      </c>
      <c r="L315" s="88"/>
      <c r="M315" s="91"/>
      <c r="N315" s="49" t="s">
        <v>5</v>
      </c>
      <c r="O315" s="55" t="s">
        <v>5</v>
      </c>
      <c r="P315" s="41">
        <v>1935</v>
      </c>
      <c r="Q315" s="22" t="s">
        <v>6</v>
      </c>
      <c r="R315" s="58" t="s">
        <v>356</v>
      </c>
    </row>
    <row r="316" spans="1:18" ht="28.5" customHeight="1" thickBot="1">
      <c r="A316" s="131"/>
      <c r="B316" s="132"/>
      <c r="C316" s="132"/>
      <c r="D316" s="132"/>
      <c r="E316" s="132"/>
      <c r="F316" s="132"/>
      <c r="G316" s="132"/>
      <c r="H316" s="132"/>
      <c r="I316" s="135">
        <f>SUM(I6:I315)</f>
        <v>53987.3</v>
      </c>
      <c r="J316" s="133"/>
      <c r="K316" s="135">
        <f>SUM(K6:K315)</f>
        <v>3043588024.8000011</v>
      </c>
      <c r="L316" s="132"/>
      <c r="M316" s="132"/>
      <c r="N316" s="132"/>
      <c r="O316" s="132"/>
      <c r="P316" s="132"/>
      <c r="Q316" s="132"/>
      <c r="R316" s="134"/>
    </row>
    <row r="319" spans="1:18" s="59" customFormat="1">
      <c r="A319" s="127" t="s">
        <v>408</v>
      </c>
      <c r="B319" s="128"/>
      <c r="C319" s="128"/>
      <c r="D319" s="128"/>
      <c r="E319" s="128"/>
      <c r="F319" s="128"/>
      <c r="G319" s="128"/>
      <c r="H319" s="128"/>
      <c r="I319" s="128"/>
      <c r="J319" s="129"/>
      <c r="K319" s="128"/>
      <c r="L319" s="128"/>
      <c r="M319" s="128"/>
      <c r="N319" s="130"/>
      <c r="O319" s="130"/>
      <c r="P319" s="130"/>
      <c r="Q319" s="130"/>
      <c r="R319" s="127"/>
    </row>
    <row r="320" spans="1:18" s="59" customFormat="1">
      <c r="A320" s="127" t="s">
        <v>409</v>
      </c>
      <c r="B320" s="128"/>
      <c r="C320" s="128"/>
      <c r="D320" s="128"/>
      <c r="E320" s="128"/>
      <c r="F320" s="128"/>
      <c r="G320" s="128"/>
      <c r="H320" s="128"/>
      <c r="I320" s="128"/>
      <c r="J320" s="129"/>
      <c r="K320" s="128"/>
      <c r="L320" s="128"/>
      <c r="M320" s="128"/>
      <c r="N320" s="130"/>
      <c r="O320" s="130"/>
      <c r="P320" s="130"/>
      <c r="Q320" s="130"/>
      <c r="R320" s="127"/>
    </row>
    <row r="321" spans="1:18" s="59" customFormat="1">
      <c r="A321" s="127" t="s">
        <v>410</v>
      </c>
      <c r="B321" s="128"/>
      <c r="C321" s="128"/>
      <c r="D321" s="128"/>
      <c r="E321" s="128"/>
      <c r="F321" s="128"/>
      <c r="G321" s="128"/>
      <c r="H321" s="128"/>
      <c r="I321" s="128"/>
      <c r="J321" s="129"/>
      <c r="K321" s="128"/>
      <c r="L321" s="128"/>
      <c r="M321" s="128"/>
      <c r="N321" s="130"/>
      <c r="O321" s="130"/>
      <c r="P321" s="130"/>
      <c r="Q321" s="130"/>
      <c r="R321" s="127"/>
    </row>
    <row r="322" spans="1:18" s="59" customFormat="1">
      <c r="A322" s="127" t="s">
        <v>411</v>
      </c>
      <c r="B322" s="128"/>
      <c r="C322" s="128"/>
      <c r="D322" s="128"/>
      <c r="E322" s="128"/>
      <c r="F322" s="128"/>
      <c r="G322" s="128"/>
      <c r="H322" s="128"/>
      <c r="I322" s="128"/>
      <c r="J322" s="129"/>
      <c r="K322" s="128"/>
      <c r="L322" s="128"/>
      <c r="M322" s="128"/>
      <c r="N322" s="130"/>
      <c r="O322" s="130"/>
      <c r="P322" s="130"/>
      <c r="Q322" s="130"/>
      <c r="R322" s="127"/>
    </row>
  </sheetData>
  <mergeCells count="1">
    <mergeCell ref="N1:R1"/>
  </mergeCells>
  <pageMargins left="0" right="0" top="0.62992125984251968" bottom="0.35433070866141736" header="0.31496062992125984" footer="0.31496062992125984"/>
  <pageSetup paperSize="9" scale="63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2022-01-28T06:31:43Z</dcterms:modified>
</cp:coreProperties>
</file>